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WorkFolders\aiv-puerner\Desktop\"/>
    </mc:Choice>
  </mc:AlternateContent>
  <bookViews>
    <workbookView xWindow="0" yWindow="0" windowWidth="28800" windowHeight="12450"/>
  </bookViews>
  <sheets>
    <sheet name="A - Finanzierungsplan" sheetId="2" r:id="rId1"/>
    <sheet name="B - Eigenpersonal" sheetId="23" r:id="rId2"/>
    <sheet name="B1- Ehrenamtl. Helfer" sheetId="34" r:id="rId3"/>
    <sheet name="C - Honorarausgaben" sheetId="33" r:id="rId4"/>
    <sheet name="D-sonst. Personalausgaben" sheetId="5" r:id="rId5"/>
    <sheet name="E - Verbrauchsgüter" sheetId="8" r:id="rId6"/>
    <sheet name="F - Gemietete Gegenst." sheetId="14" r:id="rId7"/>
    <sheet name="G - Kauf Austattung" sheetId="15" r:id="rId8"/>
    <sheet name="H - Ausgaben f. Miete" sheetId="9" r:id="rId9"/>
    <sheet name="K - Marketing" sheetId="16" r:id="rId10"/>
    <sheet name="L - Reisekosten" sheetId="4" r:id="rId11"/>
    <sheet name="M - Fahrtkosten TN" sheetId="27" r:id="rId12"/>
    <sheet name="N- Fortbildung" sheetId="37" r:id="rId13"/>
  </sheets>
  <definedNames>
    <definedName name="_xlnm.Print_Area" localSheetId="1">'B - Eigenpersonal'!$A$1:$L$34</definedName>
    <definedName name="_xlnm.Print_Area" localSheetId="3">'C - Honorarausgaben'!$A$1:$F$34</definedName>
    <definedName name="_xlnm.Print_Area" localSheetId="4">'D-sonst. Personalausgaben'!$A$1:$F$29</definedName>
    <definedName name="_xlnm.Print_Area" localSheetId="5">'E - Verbrauchsgüter'!$A$1:$G$32</definedName>
    <definedName name="_xlnm.Print_Area" localSheetId="6">'F - Gemietete Gegenst.'!$A$1:$G$32</definedName>
    <definedName name="_xlnm.Print_Area" localSheetId="7">'G - Kauf Austattung'!$A$1:$G$32</definedName>
    <definedName name="_xlnm.Print_Area" localSheetId="9">'K - Marketing'!$A$1:$G$30</definedName>
    <definedName name="_xlnm.Print_Area" localSheetId="10">'L - Reisekosten'!$A$1:$F$32</definedName>
    <definedName name="_xlnm.Print_Area" localSheetId="11">'M - Fahrtkosten TN'!$A$1:$F$32</definedName>
    <definedName name="Jahr_2023">'A - Finanzierungsplan'!$C$34</definedName>
  </definedNames>
  <calcPr calcId="162913"/>
</workbook>
</file>

<file path=xl/calcChain.xml><?xml version="1.0" encoding="utf-8"?>
<calcChain xmlns="http://schemas.openxmlformats.org/spreadsheetml/2006/main">
  <c r="C26" i="2" l="1"/>
  <c r="C19" i="2" l="1"/>
  <c r="F13" i="33" l="1"/>
  <c r="C23" i="2"/>
  <c r="C17" i="2"/>
  <c r="C16" i="2" l="1"/>
  <c r="C18" i="2"/>
  <c r="F25" i="37" l="1"/>
  <c r="C25" i="2" s="1"/>
  <c r="B6" i="37"/>
  <c r="B5" i="37"/>
  <c r="F31" i="34" l="1"/>
  <c r="F29" i="34"/>
  <c r="F27" i="34"/>
  <c r="F25" i="34"/>
  <c r="F23" i="34"/>
  <c r="F21" i="34"/>
  <c r="F19" i="34"/>
  <c r="F17" i="34"/>
  <c r="F15" i="34"/>
  <c r="B6" i="34"/>
  <c r="B5" i="34"/>
  <c r="F33" i="34" l="1"/>
  <c r="C13" i="2" s="1"/>
  <c r="F27" i="33"/>
  <c r="F25" i="33"/>
  <c r="F23" i="33"/>
  <c r="F21" i="33"/>
  <c r="F19" i="33"/>
  <c r="F17" i="33"/>
  <c r="F15" i="33"/>
  <c r="B6" i="33"/>
  <c r="B5" i="33"/>
  <c r="F29" i="33" l="1"/>
  <c r="B1" i="23" l="1"/>
  <c r="F25" i="27"/>
  <c r="C24" i="2" s="1"/>
  <c r="B6" i="27"/>
  <c r="B5" i="27"/>
  <c r="B5" i="4"/>
  <c r="B6" i="14"/>
  <c r="B6" i="8"/>
  <c r="B6" i="5"/>
  <c r="B3" i="23"/>
  <c r="B2" i="23"/>
  <c r="B5" i="5"/>
  <c r="B5" i="8"/>
  <c r="L24" i="23"/>
  <c r="C12" i="2" s="1"/>
  <c r="J24" i="23"/>
  <c r="B6" i="4" l="1"/>
  <c r="B5" i="16"/>
  <c r="G23" i="16" l="1"/>
  <c r="B6" i="16"/>
  <c r="G25" i="15"/>
  <c r="B6" i="15"/>
  <c r="B5" i="15"/>
  <c r="G25" i="14"/>
  <c r="B5" i="14"/>
  <c r="B24" i="9"/>
  <c r="F25" i="4"/>
  <c r="B6" i="9"/>
  <c r="B5" i="9"/>
  <c r="G23" i="8"/>
  <c r="F25" i="5"/>
  <c r="C14" i="2" l="1"/>
  <c r="C20" i="2"/>
  <c r="C21" i="2"/>
  <c r="C22" i="2"/>
  <c r="C28" i="2" l="1"/>
  <c r="C29" i="2" l="1"/>
  <c r="C30" i="2" l="1"/>
  <c r="C35" i="2" s="1"/>
  <c r="C37" i="2" l="1"/>
  <c r="C38" i="2" l="1"/>
  <c r="C42" i="2" s="1"/>
</calcChain>
</file>

<file path=xl/sharedStrings.xml><?xml version="1.0" encoding="utf-8"?>
<sst xmlns="http://schemas.openxmlformats.org/spreadsheetml/2006/main" count="290" uniqueCount="151">
  <si>
    <t>Name</t>
  </si>
  <si>
    <t>Geb. Datum</t>
  </si>
  <si>
    <t>Projektträger:</t>
  </si>
  <si>
    <t>Tätigkeitsfeld</t>
  </si>
  <si>
    <t>Projektname:</t>
  </si>
  <si>
    <t>Beschäftigungsumfang beim Träger (Wo.St.)</t>
  </si>
  <si>
    <t>Förderzeitraum (Personal im Projekt tätig von - bis)</t>
  </si>
  <si>
    <t>Förderumfang (Wo.St.)</t>
  </si>
  <si>
    <t>Zusatzangaben</t>
  </si>
  <si>
    <t>Beim Träger ununterbrochen beschäftigt seit:</t>
  </si>
  <si>
    <t>Erläuterungen:</t>
  </si>
  <si>
    <t>2) Bitte geben Sie hier an, wie viele Wochenstunden die Person regulär laut Arbeitsvertrag bei Ihnen beschäftigt ist</t>
  </si>
  <si>
    <t>Zeitraum:</t>
  </si>
  <si>
    <t>1.1</t>
  </si>
  <si>
    <t>1.2</t>
  </si>
  <si>
    <t>2.1</t>
  </si>
  <si>
    <t>2.2</t>
  </si>
  <si>
    <t>2.3</t>
  </si>
  <si>
    <t>2.4</t>
  </si>
  <si>
    <t>II. Finanzierungsplan</t>
  </si>
  <si>
    <t>1.</t>
  </si>
  <si>
    <t>2.</t>
  </si>
  <si>
    <t>3.</t>
  </si>
  <si>
    <t>Gesamtfinanzierung</t>
  </si>
  <si>
    <t>I. Ausgaben</t>
  </si>
  <si>
    <t>Bitte beachten Sie, dass für jedes Jahr ein gesondertes Formblatt abzugeben ist.</t>
  </si>
  <si>
    <t>a) Tätigkeit/Funktion
b) Qualifikation</t>
  </si>
  <si>
    <t>Anzahl der Stunden</t>
  </si>
  <si>
    <t>Stundenart (US/AS) 1)</t>
  </si>
  <si>
    <t>Stundensatz 2)</t>
  </si>
  <si>
    <t>Vorname</t>
  </si>
  <si>
    <t xml:space="preserve">     </t>
  </si>
  <si>
    <t xml:space="preserve"> </t>
  </si>
  <si>
    <t>Summe</t>
  </si>
  <si>
    <t>1) Bitte tragen Sie ein, ob es sich um Unterrichtsstunden (US) oder Arbeitsstunden (AS) handelt.</t>
  </si>
  <si>
    <t>Förderjahr/Zeitraum:</t>
  </si>
  <si>
    <t>Angaben zu den Reisekosten</t>
  </si>
  <si>
    <t>Es wird darum gebeten, detaillierte Angaben zu machen.</t>
  </si>
  <si>
    <t>Bitte reichen Sie den entsprechenden Mietvertrag mit den Antragsunterlagen ein.</t>
  </si>
  <si>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</si>
  <si>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</si>
  <si>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</si>
  <si>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</si>
  <si>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</si>
  <si>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</si>
  <si>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</si>
  <si>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</si>
  <si>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</si>
  <si>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</si>
  <si>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</si>
  <si>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</si>
  <si>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</si>
  <si>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Erläuterung zu den verwendeten Umlageschlüssel/n bzw. zur Berechnung der Ausgaben:</t>
  </si>
  <si>
    <t>Summe 1</t>
  </si>
  <si>
    <t>Summe 2</t>
  </si>
  <si>
    <t>Ausgaben- und Finanzierungsplan</t>
  </si>
  <si>
    <t>2.5</t>
  </si>
  <si>
    <t>Gesamte Ausgaben des Projektes (beantragte, zuschussfähige Gesamtausgaben)</t>
  </si>
  <si>
    <t>2.6</t>
  </si>
  <si>
    <t>Beachte Erläuterung Nr:</t>
  </si>
  <si>
    <t>1)</t>
  </si>
  <si>
    <t>2)</t>
  </si>
  <si>
    <t>3)</t>
  </si>
  <si>
    <t>4)</t>
  </si>
  <si>
    <t>1) Bitte geben Sie hier an, seit wann die Person bei Ihnen ununterbrochen beschäftigt ist (bei erstmaliger Antragstellung &amp; Neueinstellungen bitte gültige Arbeitsverträge &amp; Angaben zur Qualifikation mit einreichen)</t>
  </si>
  <si>
    <t>Eingruppierung und Einstufung Personal beim Träger</t>
  </si>
  <si>
    <t>3) Bitte geben Sie hier an, wie die/der Beschäftigte bei Ihnen eingruppiert und eingestuft ist, ggf. wann sie/er höher gruppiert bzw. höher gestuft wurde</t>
  </si>
  <si>
    <t>5)</t>
  </si>
  <si>
    <t>6)</t>
  </si>
  <si>
    <t>7)</t>
  </si>
  <si>
    <t>8)</t>
  </si>
  <si>
    <t>9)</t>
  </si>
  <si>
    <t>10)</t>
  </si>
  <si>
    <t>Gesamte Projektausgaben</t>
  </si>
  <si>
    <t>vsl. anfallende Ausgaben f. Miete</t>
  </si>
  <si>
    <t>2.7</t>
  </si>
  <si>
    <t>Personalausgaben (Kostengruppe 1)</t>
  </si>
  <si>
    <t>Sachausgaben (Kostengruppe 2)</t>
  </si>
  <si>
    <t>Indirekte Ausgaben (Kostengruppe 3)</t>
  </si>
  <si>
    <t>Summe 3</t>
  </si>
  <si>
    <t>Formblatt B</t>
  </si>
  <si>
    <t>Angaben zum Eigenpersonal (Kostenposition 1.1)</t>
  </si>
  <si>
    <t>tatsächliche Ausgaben/Jahr</t>
  </si>
  <si>
    <t>beantragte zuwendungsf. Personalausgaben</t>
  </si>
  <si>
    <t>4) Bitte erläutern Sie hier das Tätigkeitsfeld der Person im Projekt (Projektleitung, SozPäd, Verwaltung, Buchhaltung, Geschäftsführer, etc)  und geben Sie den/die Einsatzort/e der Person an</t>
  </si>
  <si>
    <t>5) Bitte geben Sie hier an, wie lange die Person im Projekt tätig ist (von - bis)</t>
  </si>
  <si>
    <t>6) Bitte geben Sie hier an, wie viele Wochenstunden die Person ausschließlich für das Projekt arbeitet</t>
  </si>
  <si>
    <t>7) Bitte geben Sie hier an, ob Sie für die Person andere finanzielle Mittel erhalten (z.B. durch Kommunen) - Bitte Betrag angeben.</t>
  </si>
  <si>
    <t>2) Bitte tragen Sie ein, welcher Stundensatz für die jeweilige Person anfällt (brutto)</t>
  </si>
  <si>
    <t>Bitte ggf. Honorarverträge mit einreichen!</t>
  </si>
  <si>
    <t xml:space="preserve">Angaben zu den sonstigen dir. Personalausgaben </t>
  </si>
  <si>
    <t>Formblatt D</t>
  </si>
  <si>
    <t>Hier können beispielsweise BG-Beiträge geltend gemacht werden.</t>
  </si>
  <si>
    <t>8) Bitte geben Sie hier an wleche tatsächlichen Personalausgaben  für die von uns geförderte Tätigkeit Ihnen entstehen (Brutto, inkl. Sozialabgaben, Sonderzahlungen z.B. Weihnachtsgeld)</t>
  </si>
  <si>
    <t>Angaben zu den Ausgaben für projektbez. Verbrauchsgüter</t>
  </si>
  <si>
    <t>Formblatt E</t>
  </si>
  <si>
    <t>Formblatt F</t>
  </si>
  <si>
    <t>Ausgaben für gemietete Austattungsgegenstände</t>
  </si>
  <si>
    <t>Ausgaben für abschreibungsf. Ausstattungsgegenst.</t>
  </si>
  <si>
    <t>Formblatt G</t>
  </si>
  <si>
    <t>Formblatt H</t>
  </si>
  <si>
    <t>Angaben zu den Ausgaben für Miete projektbez. Räume</t>
  </si>
  <si>
    <t>Formblatt K</t>
  </si>
  <si>
    <t>Ausgaben für Öffentlichkeitsarbeit/Marketing</t>
  </si>
  <si>
    <t>Formblatt L</t>
  </si>
  <si>
    <t>Formblatt M</t>
  </si>
  <si>
    <r>
      <t xml:space="preserve">Eigenmittel </t>
    </r>
    <r>
      <rPr>
        <sz val="10"/>
        <rFont val="Arial"/>
        <family val="2"/>
      </rPr>
      <t>(mind. 10% der zuschussfähigen Gesamtausgaben)</t>
    </r>
  </si>
  <si>
    <t>9) Bitte geben Sie hier an, ob es sich um Altpersonal (AP) oder Neupersonal (NP) handelt (NP = Einstellung ab 01.11.2006), ob Familienzuschlag (FZ) und/oder Ballungsraumzulage (BRZ) gewährt wird. (z.B. NP, FZ, BRZ)</t>
  </si>
  <si>
    <t>Beschreibung der vsl. entstehenden sonstigen Personalausgaben</t>
  </si>
  <si>
    <t>Bitte tragen Sie ein, um welche Ausgaben es sich handelt, wem sie entstehen und ggf. wann sie anfallen werden.</t>
  </si>
  <si>
    <t>Beschreibung der vsl. entstehenden Ausgaben für Verbrauchsgüter</t>
  </si>
  <si>
    <t>Bitte tragen Sie ein, um welche Ausgaben es sich handelt (was soll erworben werden?)</t>
  </si>
  <si>
    <t>Es wird darum gebeten, detaillierte Angaben zu machen. (Beispiele: Bastelmaterial, Kulturkarten, Fachliteratur etc.)</t>
  </si>
  <si>
    <t>Beschreibung der vsl. entstehenden Ausgaben für gemietete Austattungsgegenstände</t>
  </si>
  <si>
    <t>Bitte tragen Sie ein, um welche Ausgaben es sich handelt (was soll gemietet werden?)</t>
  </si>
  <si>
    <t>Beschreibung der vsl. entstehenden Ausgaben für Ausstattungsgegenstände</t>
  </si>
  <si>
    <t>Beschreibung der vsl. entstehenden Ausgaben</t>
  </si>
  <si>
    <t>Bitte tragen Sie ein, um welche Ausgaben es sich handelt (was soll erworben/beauftragt werden?)</t>
  </si>
  <si>
    <t>Beschreibung der vsl. entstehenden Reisekosten</t>
  </si>
  <si>
    <t>Bitte tragen Sie ein, um welche Ausgaben (Fahr-, Übernachtungsausgaben, Tagegeld etc.) es sich handelt, aus welchem Anlass, wann und, wem sie entstehen</t>
  </si>
  <si>
    <t xml:space="preserve">Beschreibung der vsl. entstehenden Reisekosten </t>
  </si>
  <si>
    <r>
      <t xml:space="preserve">Einnahmen </t>
    </r>
    <r>
      <rPr>
        <sz val="10"/>
        <rFont val="Arial"/>
        <family val="2"/>
      </rPr>
      <t>(z.B. zweckgebundene Spenden, Teilnehmerbeiträge)</t>
    </r>
  </si>
  <si>
    <r>
      <t>Verwaltungskostenpauschale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(10 % der direkten zuwendungsfähigen Ausgaben)</t>
    </r>
  </si>
  <si>
    <t>Erwartete Zuwendung des Bayer. Staatsministeriums des Innern, für Sport und Integration</t>
  </si>
  <si>
    <t>Formblatt O</t>
  </si>
  <si>
    <t xml:space="preserve">Angabe im Verwendungsnachweis </t>
  </si>
  <si>
    <t>2.8</t>
  </si>
  <si>
    <t>2.9</t>
  </si>
  <si>
    <t>Maximaler Gesamtbetrag: 300 Euro pro Förderzeitraum</t>
  </si>
  <si>
    <t>2.10</t>
  </si>
  <si>
    <t>Angaben zu ehrenamtlichen Helfern (Kinderbetreuung, Kulturmittler)</t>
  </si>
  <si>
    <t>Angaben zu Honorarkräfte (Kursleitung, Kinderbetreuung)</t>
  </si>
  <si>
    <t>Formblatt B 1</t>
  </si>
  <si>
    <t xml:space="preserve">Formblatt C </t>
  </si>
  <si>
    <r>
      <t xml:space="preserve">Ehrenamtliche Helfer (Kinderbetreuung, Kulturmittler)  </t>
    </r>
    <r>
      <rPr>
        <i/>
        <sz val="8"/>
        <rFont val="Arial"/>
        <family val="2"/>
      </rPr>
      <t>(Formblatt B1)</t>
    </r>
  </si>
  <si>
    <r>
      <t xml:space="preserve">Projektbezogene Verbrauchsgüter </t>
    </r>
    <r>
      <rPr>
        <i/>
        <sz val="8"/>
        <rFont val="Arial"/>
        <family val="2"/>
      </rPr>
      <t>(Formblatt E)</t>
    </r>
  </si>
  <si>
    <r>
      <t xml:space="preserve">Gemietete Ausstattungsgegenstände </t>
    </r>
    <r>
      <rPr>
        <i/>
        <sz val="8"/>
        <rFont val="Arial"/>
        <family val="2"/>
      </rPr>
      <t>(Formblatt F)</t>
    </r>
  </si>
  <si>
    <r>
      <t xml:space="preserve">Miete für projektbezogene Räume </t>
    </r>
    <r>
      <rPr>
        <i/>
        <sz val="8"/>
        <rFont val="Arial"/>
        <family val="2"/>
      </rPr>
      <t>(Formblatt H)</t>
    </r>
  </si>
  <si>
    <r>
      <t>Ausgaben für Öffentlichkeitsarbeit &amp; Marketing</t>
    </r>
    <r>
      <rPr>
        <i/>
        <sz val="10"/>
        <rFont val="Arial"/>
        <family val="2"/>
      </rPr>
      <t xml:space="preserve"> </t>
    </r>
    <r>
      <rPr>
        <i/>
        <sz val="8"/>
        <rFont val="Arial"/>
        <family val="2"/>
      </rPr>
      <t>(Formblatt K)</t>
    </r>
  </si>
  <si>
    <r>
      <t xml:space="preserve">Reisekosten </t>
    </r>
    <r>
      <rPr>
        <i/>
        <sz val="8"/>
        <rFont val="Arial"/>
        <family val="2"/>
      </rPr>
      <t>(Formblatt L)</t>
    </r>
  </si>
  <si>
    <r>
      <t xml:space="preserve">Fortbildung </t>
    </r>
    <r>
      <rPr>
        <i/>
        <sz val="8"/>
        <rFont val="Arial"/>
        <family val="2"/>
      </rPr>
      <t>(Formblatt O)</t>
    </r>
  </si>
  <si>
    <r>
      <t>Honorarausgaben (Kursleitung, Kinderbetreuung) (</t>
    </r>
    <r>
      <rPr>
        <i/>
        <sz val="8"/>
        <rFont val="Arial"/>
        <family val="2"/>
      </rPr>
      <t>Formblatt C)</t>
    </r>
  </si>
  <si>
    <r>
      <t>Eigenpersonalausgaben (</t>
    </r>
    <r>
      <rPr>
        <i/>
        <sz val="8"/>
        <rFont val="Arial"/>
        <family val="2"/>
      </rPr>
      <t>Formblatt B)</t>
    </r>
  </si>
  <si>
    <r>
      <t xml:space="preserve">sonst. direkte Personalausgaben </t>
    </r>
    <r>
      <rPr>
        <i/>
        <sz val="8"/>
        <rFont val="Arial"/>
        <family val="2"/>
      </rPr>
      <t>(Formblatt D)</t>
    </r>
  </si>
  <si>
    <r>
      <t xml:space="preserve">Ausstattungsgegenstände </t>
    </r>
    <r>
      <rPr>
        <i/>
        <sz val="8"/>
        <rFont val="Arial"/>
        <family val="2"/>
      </rPr>
      <t>(Formblatt G)</t>
    </r>
  </si>
  <si>
    <r>
      <t xml:space="preserve">Fahrtkosten der Kursteilnehmer </t>
    </r>
    <r>
      <rPr>
        <i/>
        <sz val="8"/>
        <rFont val="Arial"/>
        <family val="2"/>
      </rPr>
      <t>(Formblatt M)</t>
    </r>
  </si>
  <si>
    <t>Angaben zu den Fahrtkosten der Kursteilnehmerinnen und -teilnehmer</t>
  </si>
  <si>
    <t>Fortbildung/en zu projektbezogenen Themen</t>
  </si>
  <si>
    <t xml:space="preserve">Stundenart </t>
  </si>
  <si>
    <t>Stundensatz</t>
  </si>
  <si>
    <t xml:space="preserve">Anmerkung: US=Unterrichtsstunde 45 Min, beträgt die Entschädigung 6,37 Euro; AE=Arbeitsstunde 60 Min, beträgt die Entschädigung 8,50 Euro.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</si>
</sst>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b/>
      <u/>
      <sz val="8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i/>
      <u/>
      <sz val="14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26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26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1" fillId="0" borderId="0" xfId="0" applyFont="1" applyBorder="1"/>
    <xf numFmtId="14" fontId="1" fillId="0" borderId="0" xfId="0" applyNumberFormat="1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1" fillId="2" borderId="1" xfId="0" applyFont="1" applyFill="1" applyBorder="1"/>
    <xf numFmtId="0" fontId="1" fillId="2" borderId="2" xfId="0" applyFont="1" applyFill="1" applyBorder="1"/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1" fillId="0" borderId="0" xfId="0" applyNumberFormat="1" applyFont="1" applyAlignment="1"/>
    <xf numFmtId="0" fontId="1" fillId="0" borderId="0" xfId="0" applyFont="1" applyFill="1"/>
    <xf numFmtId="4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Fill="1" applyBorder="1"/>
    <xf numFmtId="1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0" xfId="0" applyFont="1"/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center"/>
    </xf>
    <xf numFmtId="0" fontId="3" fillId="0" borderId="0" xfId="0" applyFont="1" applyFill="1"/>
    <xf numFmtId="4" fontId="3" fillId="0" borderId="0" xfId="0" applyNumberFormat="1" applyFont="1" applyFill="1" applyBorder="1" applyAlignment="1"/>
    <xf numFmtId="4" fontId="8" fillId="0" borderId="0" xfId="0" applyNumberFormat="1" applyFont="1" applyFill="1" applyBorder="1" applyAlignment="1">
      <alignment horizontal="right"/>
    </xf>
    <xf numFmtId="0" fontId="1" fillId="2" borderId="3" xfId="0" applyFont="1" applyFill="1" applyBorder="1"/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5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/>
    <xf numFmtId="0" fontId="6" fillId="0" borderId="0" xfId="0" applyFont="1"/>
    <xf numFmtId="0" fontId="13" fillId="0" borderId="0" xfId="0" applyFont="1"/>
    <xf numFmtId="0" fontId="14" fillId="0" borderId="7" xfId="0" applyFont="1" applyBorder="1" applyAlignment="1">
      <alignment horizontal="left" vertical="center"/>
    </xf>
    <xf numFmtId="0" fontId="14" fillId="0" borderId="8" xfId="0" applyFont="1" applyBorder="1"/>
    <xf numFmtId="0" fontId="14" fillId="0" borderId="0" xfId="0" applyFont="1" applyBorder="1"/>
    <xf numFmtId="0" fontId="14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/>
    <xf numFmtId="0" fontId="2" fillId="0" borderId="0" xfId="0" applyFont="1" applyAlignment="1">
      <alignment horizontal="center"/>
    </xf>
    <xf numFmtId="164" fontId="2" fillId="2" borderId="9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164" fontId="2" fillId="2" borderId="9" xfId="0" applyNumberFormat="1" applyFont="1" applyFill="1" applyBorder="1" applyAlignment="1">
      <alignment vertical="center"/>
    </xf>
    <xf numFmtId="49" fontId="2" fillId="3" borderId="13" xfId="0" applyNumberFormat="1" applyFont="1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164" fontId="16" fillId="3" borderId="16" xfId="0" applyNumberFormat="1" applyFont="1" applyFill="1" applyBorder="1" applyAlignment="1">
      <alignment vertical="center"/>
    </xf>
    <xf numFmtId="49" fontId="0" fillId="0" borderId="0" xfId="0" applyNumberFormat="1"/>
    <xf numFmtId="49" fontId="15" fillId="0" borderId="0" xfId="0" applyNumberFormat="1" applyFont="1"/>
    <xf numFmtId="49" fontId="2" fillId="0" borderId="1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49" fontId="16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2" fillId="0" borderId="0" xfId="0" applyFont="1"/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18" fillId="0" borderId="0" xfId="0" applyFont="1"/>
    <xf numFmtId="0" fontId="2" fillId="0" borderId="0" xfId="0" applyFont="1"/>
    <xf numFmtId="4" fontId="2" fillId="0" borderId="22" xfId="0" applyNumberFormat="1" applyFont="1" applyBorder="1" applyAlignment="1"/>
    <xf numFmtId="0" fontId="5" fillId="0" borderId="0" xfId="0" applyFont="1"/>
    <xf numFmtId="0" fontId="14" fillId="4" borderId="7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/>
    <xf numFmtId="0" fontId="14" fillId="0" borderId="7" xfId="0" applyFont="1" applyFill="1" applyBorder="1" applyAlignment="1">
      <alignment horizontal="left" vertical="center"/>
    </xf>
    <xf numFmtId="0" fontId="1" fillId="5" borderId="19" xfId="0" applyFont="1" applyFill="1" applyBorder="1" applyProtection="1">
      <protection locked="0"/>
    </xf>
    <xf numFmtId="0" fontId="1" fillId="5" borderId="23" xfId="0" applyFont="1" applyFill="1" applyBorder="1" applyAlignment="1" applyProtection="1">
      <alignment vertical="top"/>
      <protection locked="0"/>
    </xf>
    <xf numFmtId="164" fontId="0" fillId="6" borderId="4" xfId="0" applyNumberFormat="1" applyFill="1" applyBorder="1" applyAlignment="1">
      <alignment vertical="center"/>
    </xf>
    <xf numFmtId="164" fontId="0" fillId="6" borderId="24" xfId="0" applyNumberForma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right"/>
    </xf>
    <xf numFmtId="49" fontId="3" fillId="0" borderId="4" xfId="0" applyNumberFormat="1" applyFont="1" applyBorder="1"/>
    <xf numFmtId="49" fontId="3" fillId="0" borderId="6" xfId="0" applyNumberFormat="1" applyFont="1" applyBorder="1"/>
    <xf numFmtId="0" fontId="1" fillId="5" borderId="19" xfId="0" applyFont="1" applyFill="1" applyBorder="1" applyAlignment="1" applyProtection="1">
      <alignment horizontal="left" vertical="center"/>
      <protection locked="0"/>
    </xf>
    <xf numFmtId="0" fontId="1" fillId="5" borderId="23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wrapText="1"/>
    </xf>
    <xf numFmtId="4" fontId="2" fillId="0" borderId="22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 vertical="center"/>
    </xf>
    <xf numFmtId="0" fontId="0" fillId="0" borderId="0" xfId="0" applyBorder="1"/>
    <xf numFmtId="0" fontId="19" fillId="0" borderId="0" xfId="0" applyFont="1" applyAlignment="1">
      <alignment horizontal="center"/>
    </xf>
    <xf numFmtId="0" fontId="19" fillId="0" borderId="0" xfId="0" applyFont="1"/>
    <xf numFmtId="164" fontId="2" fillId="0" borderId="26" xfId="0" applyNumberFormat="1" applyFont="1" applyBorder="1"/>
    <xf numFmtId="0" fontId="2" fillId="0" borderId="30" xfId="0" applyFont="1" applyFill="1" applyBorder="1" applyAlignment="1">
      <alignment horizontal="right" vertical="center"/>
    </xf>
    <xf numFmtId="0" fontId="14" fillId="0" borderId="28" xfId="0" applyFont="1" applyBorder="1"/>
    <xf numFmtId="0" fontId="14" fillId="0" borderId="28" xfId="0" applyFont="1" applyFill="1" applyBorder="1"/>
    <xf numFmtId="14" fontId="14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>
      <alignment horizontal="right" wrapText="1"/>
    </xf>
    <xf numFmtId="14" fontId="14" fillId="0" borderId="28" xfId="0" applyNumberFormat="1" applyFont="1" applyFill="1" applyBorder="1" applyAlignment="1" applyProtection="1">
      <alignment horizontal="left" vertical="center"/>
      <protection locked="0"/>
    </xf>
    <xf numFmtId="0" fontId="14" fillId="0" borderId="2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horizontal="left" vertical="center"/>
    </xf>
    <xf numFmtId="49" fontId="13" fillId="2" borderId="35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14" fillId="7" borderId="7" xfId="0" applyFont="1" applyFill="1" applyBorder="1" applyAlignment="1" applyProtection="1">
      <alignment vertical="center"/>
      <protection locked="0"/>
    </xf>
    <xf numFmtId="14" fontId="14" fillId="0" borderId="8" xfId="0" applyNumberFormat="1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14" fillId="0" borderId="7" xfId="0" applyFont="1" applyFill="1" applyBorder="1" applyAlignment="1" applyProtection="1">
      <alignment horizontal="left" vertical="center"/>
    </xf>
    <xf numFmtId="0" fontId="20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right"/>
    </xf>
    <xf numFmtId="4" fontId="3" fillId="0" borderId="24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164" fontId="2" fillId="6" borderId="36" xfId="0" applyNumberFormat="1" applyFont="1" applyFill="1" applyBorder="1" applyAlignment="1">
      <alignment vertical="center"/>
    </xf>
    <xf numFmtId="0" fontId="14" fillId="7" borderId="7" xfId="0" applyFont="1" applyFill="1" applyBorder="1" applyAlignment="1" applyProtection="1">
      <alignment vertical="center"/>
    </xf>
    <xf numFmtId="14" fontId="14" fillId="7" borderId="8" xfId="0" applyNumberFormat="1" applyFont="1" applyFill="1" applyBorder="1" applyAlignment="1" applyProtection="1">
      <alignment vertical="center"/>
    </xf>
    <xf numFmtId="164" fontId="2" fillId="6" borderId="55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10" fontId="23" fillId="0" borderId="0" xfId="0" applyNumberFormat="1" applyFont="1"/>
    <xf numFmtId="0" fontId="20" fillId="0" borderId="0" xfId="0" applyFont="1" applyBorder="1" applyAlignment="1">
      <alignment horizontal="center" vertical="center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 wrapText="1"/>
    </xf>
    <xf numFmtId="49" fontId="1" fillId="0" borderId="4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64" fontId="0" fillId="6" borderId="29" xfId="0" applyNumberFormat="1" applyFill="1" applyBorder="1" applyAlignment="1">
      <alignment vertical="center"/>
    </xf>
    <xf numFmtId="49" fontId="2" fillId="2" borderId="49" xfId="0" applyNumberFormat="1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right" vertical="center"/>
    </xf>
    <xf numFmtId="164" fontId="2" fillId="2" borderId="51" xfId="0" applyNumberFormat="1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4" xfId="0" applyBorder="1"/>
    <xf numFmtId="0" fontId="24" fillId="0" borderId="0" xfId="0" applyFont="1" applyBorder="1"/>
    <xf numFmtId="164" fontId="0" fillId="0" borderId="0" xfId="0" applyNumberFormat="1"/>
    <xf numFmtId="0" fontId="1" fillId="0" borderId="4" xfId="0" applyFont="1" applyFill="1" applyBorder="1" applyAlignment="1">
      <alignment vertical="center"/>
    </xf>
    <xf numFmtId="0" fontId="0" fillId="0" borderId="0" xfId="0" applyFill="1"/>
    <xf numFmtId="49" fontId="3" fillId="0" borderId="17" xfId="0" applyNumberFormat="1" applyFont="1" applyFill="1" applyBorder="1"/>
    <xf numFmtId="14" fontId="3" fillId="0" borderId="5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49" fontId="3" fillId="0" borderId="55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right"/>
    </xf>
    <xf numFmtId="49" fontId="3" fillId="0" borderId="34" xfId="0" applyNumberFormat="1" applyFont="1" applyFill="1" applyBorder="1"/>
    <xf numFmtId="4" fontId="3" fillId="0" borderId="24" xfId="0" applyNumberFormat="1" applyFont="1" applyFill="1" applyBorder="1" applyAlignment="1">
      <alignment horizontal="right"/>
    </xf>
    <xf numFmtId="49" fontId="3" fillId="0" borderId="10" xfId="0" applyNumberFormat="1" applyFont="1" applyFill="1" applyBorder="1"/>
    <xf numFmtId="14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49" fontId="3" fillId="0" borderId="4" xfId="0" applyNumberFormat="1" applyFont="1" applyFill="1" applyBorder="1"/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Border="1"/>
    <xf numFmtId="0" fontId="10" fillId="0" borderId="4" xfId="0" applyFont="1" applyBorder="1" applyAlignment="1">
      <alignment horizontal="center" vertical="center"/>
    </xf>
    <xf numFmtId="0" fontId="14" fillId="5" borderId="36" xfId="0" applyFont="1" applyFill="1" applyBorder="1" applyAlignment="1" applyProtection="1">
      <alignment horizontal="left" vertical="center"/>
      <protection locked="0"/>
    </xf>
    <xf numFmtId="0" fontId="14" fillId="5" borderId="8" xfId="0" applyFont="1" applyFill="1" applyBorder="1" applyAlignment="1" applyProtection="1">
      <alignment horizontal="left" vertical="center"/>
      <protection locked="0"/>
    </xf>
    <xf numFmtId="14" fontId="14" fillId="5" borderId="36" xfId="0" applyNumberFormat="1" applyFont="1" applyFill="1" applyBorder="1" applyAlignment="1" applyProtection="1">
      <alignment vertical="center"/>
      <protection locked="0"/>
    </xf>
    <xf numFmtId="14" fontId="14" fillId="5" borderId="8" xfId="0" applyNumberFormat="1" applyFont="1" applyFill="1" applyBorder="1" applyAlignment="1" applyProtection="1">
      <alignment vertical="center"/>
      <protection locked="0"/>
    </xf>
    <xf numFmtId="0" fontId="9" fillId="2" borderId="28" xfId="0" applyFont="1" applyFill="1" applyBorder="1" applyAlignment="1">
      <alignment horizontal="left"/>
    </xf>
    <xf numFmtId="0" fontId="10" fillId="0" borderId="38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14" fontId="9" fillId="2" borderId="7" xfId="0" applyNumberFormat="1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5" fillId="0" borderId="36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3" fillId="0" borderId="18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4" fontId="3" fillId="0" borderId="19" xfId="0" applyNumberFormat="1" applyFont="1" applyBorder="1" applyAlignment="1">
      <alignment horizontal="center" wrapText="1"/>
    </xf>
    <xf numFmtId="14" fontId="3" fillId="0" borderId="46" xfId="0" applyNumberFormat="1" applyFont="1" applyBorder="1" applyAlignment="1">
      <alignment horizontal="center" wrapText="1"/>
    </xf>
    <xf numFmtId="14" fontId="3" fillId="0" borderId="47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4" fontId="3" fillId="0" borderId="19" xfId="0" applyNumberFormat="1" applyFont="1" applyBorder="1" applyAlignment="1">
      <alignment horizontal="center" wrapText="1"/>
    </xf>
    <xf numFmtId="4" fontId="3" fillId="0" borderId="46" xfId="0" applyNumberFormat="1" applyFont="1" applyBorder="1" applyAlignment="1">
      <alignment horizontal="center" wrapText="1"/>
    </xf>
    <xf numFmtId="4" fontId="3" fillId="0" borderId="47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4" fontId="3" fillId="0" borderId="3" xfId="0" applyNumberFormat="1" applyFont="1" applyBorder="1" applyAlignment="1">
      <alignment horizontal="center" wrapText="1"/>
    </xf>
    <xf numFmtId="4" fontId="3" fillId="0" borderId="56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57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164" fontId="1" fillId="5" borderId="29" xfId="0" applyNumberFormat="1" applyFont="1" applyFill="1" applyBorder="1" applyAlignment="1" applyProtection="1">
      <alignment horizontal="center" vertical="center"/>
      <protection locked="0"/>
    </xf>
    <xf numFmtId="164" fontId="1" fillId="5" borderId="52" xfId="0" applyNumberFormat="1" applyFont="1" applyFill="1" applyBorder="1" applyAlignment="1" applyProtection="1">
      <alignment horizontal="center" vertical="center"/>
      <protection locked="0"/>
    </xf>
    <xf numFmtId="4" fontId="1" fillId="0" borderId="53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0" fontId="5" fillId="5" borderId="28" xfId="0" applyFont="1" applyFill="1" applyBorder="1" applyAlignment="1" applyProtection="1">
      <alignment horizontal="left" vertical="center" wrapText="1"/>
      <protection locked="0"/>
    </xf>
    <xf numFmtId="0" fontId="5" fillId="5" borderId="30" xfId="0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5" fillId="5" borderId="7" xfId="0" applyFont="1" applyFill="1" applyBorder="1" applyAlignment="1" applyProtection="1">
      <alignment horizontal="left" vertical="center" wrapText="1"/>
      <protection locked="0"/>
    </xf>
    <xf numFmtId="0" fontId="5" fillId="5" borderId="45" xfId="0" applyFont="1" applyFill="1" applyBorder="1" applyAlignment="1" applyProtection="1">
      <alignment horizontal="left" vertical="center" wrapText="1"/>
      <protection locked="0"/>
    </xf>
    <xf numFmtId="4" fontId="1" fillId="6" borderId="53" xfId="0" applyNumberFormat="1" applyFont="1" applyFill="1" applyBorder="1" applyAlignment="1">
      <alignment horizontal="right" vertical="center"/>
    </xf>
    <xf numFmtId="4" fontId="1" fillId="6" borderId="20" xfId="0" applyNumberFormat="1" applyFont="1" applyFill="1" applyBorder="1" applyAlignment="1">
      <alignment horizontal="right" vertical="center"/>
    </xf>
    <xf numFmtId="0" fontId="0" fillId="6" borderId="20" xfId="0" applyFill="1" applyBorder="1" applyAlignment="1">
      <alignment horizontal="right" vertical="center"/>
    </xf>
    <xf numFmtId="0" fontId="3" fillId="0" borderId="8" xfId="0" applyFont="1" applyFill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4" fillId="0" borderId="7" xfId="0" applyFont="1" applyFill="1" applyBorder="1" applyAlignment="1" applyProtection="1">
      <alignment horizontal="left" vertical="center"/>
    </xf>
    <xf numFmtId="4" fontId="1" fillId="6" borderId="53" xfId="0" applyNumberFormat="1" applyFont="1" applyFill="1" applyBorder="1" applyAlignment="1">
      <alignment vertical="center"/>
    </xf>
    <xf numFmtId="4" fontId="1" fillId="6" borderId="20" xfId="0" applyNumberFormat="1" applyFont="1" applyFill="1" applyBorder="1" applyAlignment="1">
      <alignment vertical="center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1" fillId="5" borderId="28" xfId="0" applyFont="1" applyFill="1" applyBorder="1" applyAlignment="1" applyProtection="1">
      <alignment horizontal="left" vertical="center"/>
      <protection locked="0"/>
    </xf>
    <xf numFmtId="0" fontId="1" fillId="5" borderId="30" xfId="0" applyFont="1" applyFill="1" applyBorder="1" applyAlignment="1" applyProtection="1">
      <alignment horizontal="left" vertical="center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4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/>
    </xf>
    <xf numFmtId="0" fontId="3" fillId="6" borderId="1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0" fontId="3" fillId="6" borderId="31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3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33" xfId="0" applyFont="1" applyFill="1" applyBorder="1" applyAlignment="1">
      <alignment horizontal="left" vertical="center"/>
    </xf>
    <xf numFmtId="14" fontId="14" fillId="0" borderId="8" xfId="0" applyNumberFormat="1" applyFont="1" applyFill="1" applyBorder="1" applyAlignment="1" applyProtection="1">
      <alignment horizontal="left" vertical="center"/>
    </xf>
    <xf numFmtId="0" fontId="14" fillId="0" borderId="8" xfId="0" applyFont="1" applyFill="1" applyBorder="1" applyAlignment="1" applyProtection="1">
      <alignment horizontal="left" vertical="center"/>
    </xf>
  </cellXfs>
  <cellStyles count="1">
    <cellStyle name="Standard" xfId="0" builtinId="0"/>
  </cellStyles>
  <dxfs count="1">
    <dxf>
      <font>
        <strike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7</xdr:row>
      <xdr:rowOff>152400</xdr:rowOff>
    </xdr:from>
    <xdr:to>
      <xdr:col>12</xdr:col>
      <xdr:colOff>68580</xdr:colOff>
      <xdr:row>7</xdr:row>
      <xdr:rowOff>160020</xdr:rowOff>
    </xdr:to>
    <xdr:sp macro="" textlink="">
      <xdr:nvSpPr>
        <xdr:cNvPr id="2" name="Line 6"/>
        <xdr:cNvSpPr>
          <a:spLocks noChangeShapeType="1"/>
        </xdr:cNvSpPr>
      </xdr:nvSpPr>
      <xdr:spPr bwMode="auto">
        <a:xfrm flipV="1">
          <a:off x="68580" y="1744980"/>
          <a:ext cx="1311402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scene3d>
          <a:camera prst="legacyPerspectiveTop"/>
          <a:lightRig rig="legacyFlat3" dir="b"/>
        </a:scene3d>
        <a:sp3d extrusionH="608000" prstMaterial="legacyMatte">
          <a:bevelT w="13500" h="13500" prst="angle"/>
          <a:bevelB w="13500" h="13500" prst="angle"/>
          <a:extrusionClr>
            <a:srgbClr val="000000"/>
          </a:extrusionClr>
        </a:sp3d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workbookViewId="0">
      <selection activeCell="A2" sqref="A2"/>
    </sheetView>
  </sheetViews>
  <sheetFormatPr baseColWidth="10" defaultRowHeight="12.75"/>
  <cols>
    <col min="1" max="1" width="16.42578125" customWidth="1"/>
    <col min="2" max="2" width="68" customWidth="1"/>
    <col min="3" max="3" width="17" customWidth="1"/>
  </cols>
  <sheetData>
    <row r="1" spans="1:6" ht="17.45" customHeight="1">
      <c r="A1" s="49" t="s">
        <v>55</v>
      </c>
      <c r="C1" s="187"/>
      <c r="E1" s="75"/>
      <c r="F1" s="75"/>
    </row>
    <row r="2" spans="1:6" ht="65.45" customHeight="1">
      <c r="A2" s="50"/>
      <c r="C2" s="187"/>
      <c r="D2" s="162"/>
      <c r="E2" s="75"/>
    </row>
    <row r="3" spans="1:6" ht="16.5" customHeight="1">
      <c r="A3" s="50"/>
      <c r="C3" s="187"/>
      <c r="E3" s="75"/>
    </row>
    <row r="4" spans="1:6" ht="16.5" customHeight="1">
      <c r="A4" s="50"/>
      <c r="D4" s="47"/>
      <c r="E4" s="47"/>
    </row>
    <row r="5" spans="1:6" ht="16.5" customHeight="1">
      <c r="A5" s="51" t="s">
        <v>2</v>
      </c>
      <c r="B5" s="188"/>
      <c r="C5" s="189"/>
      <c r="D5" s="47"/>
      <c r="E5" s="47"/>
      <c r="F5" s="47"/>
    </row>
    <row r="6" spans="1:6" ht="16.5">
      <c r="A6" s="51" t="s">
        <v>4</v>
      </c>
      <c r="B6" s="188"/>
      <c r="C6" s="189"/>
    </row>
    <row r="7" spans="1:6" ht="16.5">
      <c r="A7" s="52" t="s">
        <v>12</v>
      </c>
      <c r="B7" s="190"/>
      <c r="C7" s="191"/>
    </row>
    <row r="8" spans="1:6" ht="16.5">
      <c r="A8" s="53"/>
      <c r="B8" s="54"/>
      <c r="C8" s="54"/>
    </row>
    <row r="9" spans="1:6" ht="18.75">
      <c r="A9" s="55" t="s">
        <v>24</v>
      </c>
    </row>
    <row r="10" spans="1:6" ht="13.5" thickBot="1">
      <c r="C10" s="56"/>
    </row>
    <row r="11" spans="1:6" ht="25.5" customHeight="1">
      <c r="A11" s="126" t="s">
        <v>76</v>
      </c>
      <c r="B11" s="125"/>
      <c r="C11" s="57"/>
    </row>
    <row r="12" spans="1:6" ht="25.5" customHeight="1">
      <c r="A12" s="58" t="s">
        <v>13</v>
      </c>
      <c r="B12" s="74" t="s">
        <v>142</v>
      </c>
      <c r="C12" s="90">
        <f>'B - Eigenpersonal'!L24</f>
        <v>0</v>
      </c>
      <c r="D12" s="163"/>
    </row>
    <row r="13" spans="1:6" ht="25.5" customHeight="1">
      <c r="A13" s="58" t="s">
        <v>14</v>
      </c>
      <c r="B13" s="74" t="s">
        <v>134</v>
      </c>
      <c r="C13" s="90">
        <f>'B1- Ehrenamtl. Helfer'!F33</f>
        <v>0</v>
      </c>
    </row>
    <row r="14" spans="1:6" ht="24.75" customHeight="1" thickBot="1">
      <c r="A14" s="59"/>
      <c r="B14" s="128" t="s">
        <v>53</v>
      </c>
      <c r="C14" s="60">
        <f>SUM(C12:C13)</f>
        <v>0</v>
      </c>
    </row>
    <row r="15" spans="1:6" ht="25.5" customHeight="1">
      <c r="A15" s="127" t="s">
        <v>77</v>
      </c>
      <c r="B15" s="125"/>
      <c r="C15" s="61"/>
    </row>
    <row r="16" spans="1:6" ht="25.5" customHeight="1">
      <c r="A16" s="58" t="s">
        <v>15</v>
      </c>
      <c r="B16" s="74" t="s">
        <v>141</v>
      </c>
      <c r="C16" s="90">
        <f>'C - Honorarausgaben'!F33</f>
        <v>0</v>
      </c>
    </row>
    <row r="17" spans="1:12" ht="25.5" customHeight="1">
      <c r="A17" s="93" t="s">
        <v>16</v>
      </c>
      <c r="B17" s="74" t="s">
        <v>143</v>
      </c>
      <c r="C17" s="90">
        <f>'D-sonst. Personalausgaben'!F29</f>
        <v>0</v>
      </c>
    </row>
    <row r="18" spans="1:12" ht="25.5" customHeight="1">
      <c r="A18" s="92" t="s">
        <v>17</v>
      </c>
      <c r="B18" s="74" t="s">
        <v>135</v>
      </c>
      <c r="C18" s="90">
        <f>'E - Verbrauchsgüter'!G23</f>
        <v>0</v>
      </c>
    </row>
    <row r="19" spans="1:12" s="165" customFormat="1" ht="25.5" customHeight="1">
      <c r="A19" s="92" t="s">
        <v>18</v>
      </c>
      <c r="B19" s="164" t="s">
        <v>136</v>
      </c>
      <c r="C19" s="90">
        <f>'F - Gemietete Gegenst.'!G25</f>
        <v>0</v>
      </c>
    </row>
    <row r="20" spans="1:12" ht="25.5" customHeight="1">
      <c r="A20" s="92" t="s">
        <v>56</v>
      </c>
      <c r="B20" s="74" t="s">
        <v>144</v>
      </c>
      <c r="C20" s="90">
        <f>'G - Kauf Austattung'!G25</f>
        <v>0</v>
      </c>
      <c r="D20" s="163"/>
    </row>
    <row r="21" spans="1:12" ht="24.75" customHeight="1">
      <c r="A21" s="92" t="s">
        <v>58</v>
      </c>
      <c r="B21" s="74" t="s">
        <v>137</v>
      </c>
      <c r="C21" s="90">
        <f>'H - Ausgaben f. Miete'!B24</f>
        <v>0</v>
      </c>
    </row>
    <row r="22" spans="1:12" ht="24.75" customHeight="1">
      <c r="A22" s="92" t="s">
        <v>75</v>
      </c>
      <c r="B22" s="74" t="s">
        <v>138</v>
      </c>
      <c r="C22" s="90">
        <f>'K - Marketing'!G23</f>
        <v>0</v>
      </c>
    </row>
    <row r="23" spans="1:12" ht="24.75" customHeight="1">
      <c r="A23" s="92" t="s">
        <v>126</v>
      </c>
      <c r="B23" s="74" t="s">
        <v>139</v>
      </c>
      <c r="C23" s="90">
        <f>'L - Reisekosten'!F25</f>
        <v>0</v>
      </c>
    </row>
    <row r="24" spans="1:12" ht="25.5" customHeight="1">
      <c r="A24" s="154" t="s">
        <v>127</v>
      </c>
      <c r="B24" s="155" t="s">
        <v>145</v>
      </c>
      <c r="C24" s="156">
        <f>'M - Fahrtkosten TN'!F25</f>
        <v>0</v>
      </c>
    </row>
    <row r="25" spans="1:12" s="161" customFormat="1" ht="25.5" customHeight="1">
      <c r="A25" s="160" t="s">
        <v>129</v>
      </c>
      <c r="B25" s="74" t="s">
        <v>140</v>
      </c>
      <c r="C25" s="89">
        <f>'N- Fortbildung'!F25</f>
        <v>0</v>
      </c>
      <c r="D25" s="112"/>
      <c r="E25" s="112"/>
      <c r="F25" s="112"/>
      <c r="G25" s="112"/>
      <c r="H25" s="112"/>
      <c r="I25" s="112"/>
      <c r="J25" s="112"/>
      <c r="K25" s="112"/>
      <c r="L25" s="112"/>
    </row>
    <row r="26" spans="1:12" ht="25.5" customHeight="1" thickBot="1">
      <c r="A26" s="157"/>
      <c r="B26" s="158" t="s">
        <v>54</v>
      </c>
      <c r="C26" s="159">
        <f>SUM(C16:C25)</f>
        <v>0</v>
      </c>
    </row>
    <row r="27" spans="1:12" ht="25.5" customHeight="1">
      <c r="A27" s="127" t="s">
        <v>78</v>
      </c>
      <c r="B27" s="125"/>
      <c r="C27" s="61"/>
    </row>
    <row r="28" spans="1:12" ht="24.75" customHeight="1">
      <c r="A28" s="92"/>
      <c r="B28" s="74" t="s">
        <v>122</v>
      </c>
      <c r="C28" s="90">
        <f>(C14+C26)*0.1</f>
        <v>0</v>
      </c>
    </row>
    <row r="29" spans="1:12" ht="24.75" customHeight="1" thickBot="1">
      <c r="A29" s="59"/>
      <c r="B29" s="128" t="s">
        <v>79</v>
      </c>
      <c r="C29" s="60">
        <f>SUM(C28:C28)</f>
        <v>0</v>
      </c>
    </row>
    <row r="30" spans="1:12" ht="24.75" customHeight="1" thickBot="1">
      <c r="A30" s="62" t="s">
        <v>57</v>
      </c>
      <c r="B30" s="63"/>
      <c r="C30" s="64">
        <f>C14+C26+C29</f>
        <v>0</v>
      </c>
    </row>
    <row r="31" spans="1:12">
      <c r="A31" s="65"/>
    </row>
    <row r="32" spans="1:12">
      <c r="A32" s="65"/>
    </row>
    <row r="33" spans="1:4" ht="18.75">
      <c r="A33" s="66" t="s">
        <v>19</v>
      </c>
    </row>
    <row r="34" spans="1:4" ht="13.5" thickBot="1">
      <c r="A34" s="65"/>
      <c r="C34" s="56"/>
    </row>
    <row r="35" spans="1:4" ht="25.5" customHeight="1">
      <c r="A35" s="67" t="s">
        <v>20</v>
      </c>
      <c r="B35" s="68" t="s">
        <v>106</v>
      </c>
      <c r="C35" s="145">
        <f>C30*0.1</f>
        <v>0</v>
      </c>
      <c r="D35" s="129"/>
    </row>
    <row r="36" spans="1:4" ht="25.5" customHeight="1">
      <c r="A36" s="69" t="s">
        <v>21</v>
      </c>
      <c r="B36" s="94" t="s">
        <v>121</v>
      </c>
      <c r="C36" s="142">
        <v>0</v>
      </c>
    </row>
    <row r="37" spans="1:4" ht="25.5" customHeight="1" thickBot="1">
      <c r="A37" s="69" t="s">
        <v>22</v>
      </c>
      <c r="B37" s="70" t="s">
        <v>123</v>
      </c>
      <c r="C37" s="142">
        <f>(C30-C36-C35)</f>
        <v>0</v>
      </c>
    </row>
    <row r="38" spans="1:4" ht="25.5" customHeight="1" thickBot="1">
      <c r="A38" s="71" t="s">
        <v>23</v>
      </c>
      <c r="B38" s="72"/>
      <c r="C38" s="64">
        <f>SUM(C35:C37)</f>
        <v>0</v>
      </c>
    </row>
    <row r="42" spans="1:4">
      <c r="C42" s="149" t="e">
        <f>C37/C38</f>
        <v>#DIV/0!</v>
      </c>
    </row>
  </sheetData>
  <mergeCells count="4">
    <mergeCell ref="C1:C3"/>
    <mergeCell ref="B5:C5"/>
    <mergeCell ref="B6:C6"/>
    <mergeCell ref="B7:C7"/>
  </mergeCells>
  <phoneticPr fontId="0" type="noConversion"/>
  <conditionalFormatting sqref="C38">
    <cfRule type="cellIs" dxfId="0" priority="3" stopIfTrue="1" operator="notEqual">
      <formula>$C$30</formula>
    </cfRule>
  </conditionalFormatting>
  <pageMargins left="0.78740157499999996" right="0.78740157499999996" top="0.984251969" bottom="0.984251969" header="0.4921259845" footer="0.4921259845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4" workbookViewId="0">
      <selection activeCell="B9" sqref="B9:E9"/>
    </sheetView>
  </sheetViews>
  <sheetFormatPr baseColWidth="10" defaultRowHeight="12.75"/>
  <cols>
    <col min="1" max="1" width="25.7109375" customWidth="1"/>
    <col min="2" max="2" width="30" customWidth="1"/>
    <col min="3" max="3" width="16" customWidth="1"/>
    <col min="4" max="4" width="13.42578125" customWidth="1"/>
    <col min="5" max="5" width="16.7109375" customWidth="1"/>
    <col min="6" max="6" width="16.140625" customWidth="1"/>
    <col min="7" max="7" width="15.28515625" customWidth="1"/>
    <col min="8" max="9" width="13.7109375" customWidth="1"/>
  </cols>
  <sheetData>
    <row r="1" spans="1:9" ht="18">
      <c r="A1" s="73"/>
      <c r="D1" s="193" t="s">
        <v>102</v>
      </c>
      <c r="E1" s="238"/>
      <c r="F1" s="238"/>
      <c r="G1" s="194"/>
    </row>
    <row r="2" spans="1:9">
      <c r="D2" s="195"/>
      <c r="E2" s="239"/>
      <c r="F2" s="239"/>
      <c r="G2" s="196"/>
    </row>
    <row r="3" spans="1:9" ht="13.5" thickBot="1">
      <c r="D3" s="197"/>
      <c r="E3" s="240"/>
      <c r="F3" s="240"/>
      <c r="G3" s="198"/>
    </row>
    <row r="5" spans="1:9" ht="16.5">
      <c r="A5" s="51" t="s">
        <v>4</v>
      </c>
      <c r="B5" s="134">
        <f>'A - Finanzierungsplan'!B6:C6</f>
        <v>0</v>
      </c>
      <c r="C5" s="134"/>
      <c r="D5" s="134"/>
      <c r="E5" s="134"/>
      <c r="F5" s="134"/>
      <c r="G5" s="86"/>
      <c r="H5" s="76"/>
      <c r="I5" s="76"/>
    </row>
    <row r="6" spans="1:9" ht="21" customHeight="1">
      <c r="A6" s="52" t="s">
        <v>12</v>
      </c>
      <c r="B6" s="133">
        <f>'A - Finanzierungsplan'!B7:C7</f>
        <v>0</v>
      </c>
      <c r="C6" s="261" t="s">
        <v>25</v>
      </c>
      <c r="D6" s="261"/>
      <c r="E6" s="261"/>
      <c r="F6" s="261"/>
      <c r="G6" s="261"/>
    </row>
    <row r="7" spans="1:9" ht="21" customHeight="1">
      <c r="A7" s="117"/>
      <c r="B7" s="119"/>
      <c r="C7" s="120"/>
      <c r="D7" s="120"/>
      <c r="E7" s="120"/>
      <c r="F7" s="120"/>
      <c r="G7" s="120"/>
    </row>
    <row r="8" spans="1:9" ht="23.25" customHeight="1">
      <c r="A8" s="262" t="s">
        <v>103</v>
      </c>
      <c r="B8" s="262"/>
      <c r="C8" s="262"/>
      <c r="D8" s="262"/>
      <c r="E8" s="262"/>
      <c r="F8" s="262"/>
      <c r="G8" s="262"/>
      <c r="H8" s="78"/>
      <c r="I8" s="78"/>
    </row>
    <row r="9" spans="1:9" ht="23.25" customHeight="1">
      <c r="A9" s="124"/>
      <c r="B9" s="262"/>
      <c r="C9" s="262"/>
      <c r="D9" s="262"/>
      <c r="E9" s="262"/>
      <c r="F9" s="124"/>
      <c r="G9" s="124"/>
      <c r="H9" s="78"/>
      <c r="I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116</v>
      </c>
      <c r="B11" s="263"/>
      <c r="C11" s="263"/>
      <c r="D11" s="263"/>
      <c r="E11" s="263"/>
      <c r="F11" s="264"/>
      <c r="G11" s="250" t="s">
        <v>73</v>
      </c>
    </row>
    <row r="12" spans="1:9" ht="25.5" customHeight="1">
      <c r="A12" s="265"/>
      <c r="B12" s="266"/>
      <c r="C12" s="266"/>
      <c r="D12" s="266"/>
      <c r="E12" s="266"/>
      <c r="F12" s="267"/>
      <c r="G12" s="251"/>
    </row>
    <row r="13" spans="1:9" ht="20.100000000000001" customHeight="1">
      <c r="A13" s="271"/>
      <c r="B13" s="272"/>
      <c r="C13" s="272"/>
      <c r="D13" s="272"/>
      <c r="E13" s="272"/>
      <c r="F13" s="273"/>
      <c r="G13" s="269"/>
    </row>
    <row r="14" spans="1:9" ht="20.100000000000001" customHeight="1">
      <c r="A14" s="274"/>
      <c r="B14" s="275"/>
      <c r="C14" s="275"/>
      <c r="D14" s="275"/>
      <c r="E14" s="275"/>
      <c r="F14" s="276"/>
      <c r="G14" s="270"/>
    </row>
    <row r="15" spans="1:9" ht="20.100000000000001" customHeight="1">
      <c r="A15" s="271"/>
      <c r="B15" s="272"/>
      <c r="C15" s="272"/>
      <c r="D15" s="272"/>
      <c r="E15" s="272"/>
      <c r="F15" s="273"/>
      <c r="G15" s="269"/>
    </row>
    <row r="16" spans="1:9" ht="20.100000000000001" customHeight="1">
      <c r="A16" s="274"/>
      <c r="B16" s="275"/>
      <c r="C16" s="275"/>
      <c r="D16" s="275"/>
      <c r="E16" s="275"/>
      <c r="F16" s="276"/>
      <c r="G16" s="270"/>
    </row>
    <row r="17" spans="1:9" ht="20.100000000000001" customHeight="1">
      <c r="A17" s="271"/>
      <c r="B17" s="272"/>
      <c r="C17" s="272"/>
      <c r="D17" s="272"/>
      <c r="E17" s="272"/>
      <c r="F17" s="273"/>
      <c r="G17" s="269"/>
    </row>
    <row r="18" spans="1:9" ht="20.100000000000001" customHeight="1">
      <c r="A18" s="274"/>
      <c r="B18" s="275"/>
      <c r="C18" s="275"/>
      <c r="D18" s="275"/>
      <c r="E18" s="275"/>
      <c r="F18" s="276"/>
      <c r="G18" s="270"/>
    </row>
    <row r="19" spans="1:9" ht="20.100000000000001" customHeight="1">
      <c r="A19" s="271"/>
      <c r="B19" s="272"/>
      <c r="C19" s="272"/>
      <c r="D19" s="272"/>
      <c r="E19" s="272"/>
      <c r="F19" s="273"/>
      <c r="G19" s="269"/>
    </row>
    <row r="20" spans="1:9" ht="20.100000000000001" customHeight="1">
      <c r="A20" s="274"/>
      <c r="B20" s="275"/>
      <c r="C20" s="275"/>
      <c r="D20" s="275"/>
      <c r="E20" s="275"/>
      <c r="F20" s="276"/>
      <c r="G20" s="270"/>
    </row>
    <row r="21" spans="1:9" ht="20.100000000000001" customHeight="1">
      <c r="A21" s="271"/>
      <c r="B21" s="272"/>
      <c r="C21" s="272"/>
      <c r="D21" s="272"/>
      <c r="E21" s="272"/>
      <c r="F21" s="273"/>
      <c r="G21" s="269"/>
    </row>
    <row r="22" spans="1:9" ht="20.100000000000001" customHeight="1">
      <c r="A22" s="274"/>
      <c r="B22" s="275"/>
      <c r="C22" s="275"/>
      <c r="D22" s="275"/>
      <c r="E22" s="275"/>
      <c r="F22" s="276"/>
      <c r="G22" s="270"/>
    </row>
    <row r="23" spans="1:9" ht="13.5" thickBot="1">
      <c r="B23" s="1"/>
      <c r="C23" s="1"/>
      <c r="D23" s="1"/>
      <c r="E23" s="1"/>
      <c r="F23" s="108" t="s">
        <v>33</v>
      </c>
      <c r="G23" s="81">
        <f>SUM(G13:G22)</f>
        <v>0</v>
      </c>
    </row>
    <row r="24" spans="1:9">
      <c r="A24" s="80"/>
      <c r="B24" s="1"/>
      <c r="C24" s="1"/>
      <c r="D24" s="1"/>
      <c r="E24" s="1"/>
      <c r="F24" s="1"/>
      <c r="G24" s="85"/>
    </row>
    <row r="25" spans="1:9">
      <c r="A25" s="80"/>
      <c r="B25" s="1"/>
      <c r="C25" s="1"/>
      <c r="D25" s="1"/>
      <c r="E25" s="1"/>
      <c r="F25" s="1"/>
      <c r="G25" s="84"/>
    </row>
    <row r="26" spans="1:9" ht="12" customHeight="1">
      <c r="A26" s="82" t="s">
        <v>117</v>
      </c>
      <c r="B26" s="82"/>
      <c r="C26" s="82"/>
      <c r="D26" s="82"/>
      <c r="E26" s="82"/>
      <c r="F26" s="82"/>
      <c r="G26" s="84"/>
      <c r="H26" s="79"/>
      <c r="I26" s="79"/>
    </row>
    <row r="27" spans="1:9" ht="15">
      <c r="A27" s="82" t="s">
        <v>37</v>
      </c>
      <c r="B27" s="82"/>
      <c r="C27" s="82"/>
      <c r="D27" s="82"/>
      <c r="E27" s="82"/>
      <c r="F27" s="82"/>
      <c r="G27" s="79"/>
      <c r="H27" s="79"/>
      <c r="I27" s="79"/>
    </row>
    <row r="28" spans="1:9" ht="15">
      <c r="B28" s="82"/>
      <c r="C28" s="82"/>
      <c r="D28" s="82"/>
      <c r="E28" s="82"/>
      <c r="F28" s="82"/>
      <c r="G28" s="79"/>
      <c r="H28" s="79"/>
      <c r="I28" s="79"/>
    </row>
    <row r="29" spans="1:9">
      <c r="A29" s="277"/>
      <c r="B29" s="277"/>
      <c r="C29" s="277"/>
      <c r="D29" s="277"/>
      <c r="E29" s="277"/>
      <c r="F29" s="277"/>
      <c r="G29" s="277"/>
    </row>
    <row r="30" spans="1:9">
      <c r="A30" s="277"/>
      <c r="B30" s="277"/>
      <c r="C30" s="277"/>
      <c r="D30" s="277"/>
      <c r="E30" s="277"/>
      <c r="F30" s="277"/>
      <c r="G30" s="277"/>
    </row>
  </sheetData>
  <mergeCells count="18">
    <mergeCell ref="A29:G29"/>
    <mergeCell ref="A30:G30"/>
    <mergeCell ref="A17:F18"/>
    <mergeCell ref="G17:G18"/>
    <mergeCell ref="A19:F20"/>
    <mergeCell ref="G19:G20"/>
    <mergeCell ref="A21:F22"/>
    <mergeCell ref="G21:G22"/>
    <mergeCell ref="A13:F14"/>
    <mergeCell ref="G13:G14"/>
    <mergeCell ref="A15:F16"/>
    <mergeCell ref="G15:G16"/>
    <mergeCell ref="D1:G3"/>
    <mergeCell ref="C6:G6"/>
    <mergeCell ref="A8:G8"/>
    <mergeCell ref="B9:E9"/>
    <mergeCell ref="A11:F12"/>
    <mergeCell ref="G11:G12"/>
  </mergeCells>
  <pageMargins left="0.7" right="0.7" top="0.78740157499999996" bottom="0.78740157499999996" header="0.3" footer="0.3"/>
  <pageSetup paperSize="9" scale="6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B9" sqref="B9:D9"/>
    </sheetView>
  </sheetViews>
  <sheetFormatPr baseColWidth="10" defaultRowHeight="12.75"/>
  <cols>
    <col min="1" max="1" width="25.7109375" customWidth="1"/>
    <col min="2" max="2" width="47.140625" customWidth="1"/>
    <col min="3" max="3" width="19.5703125" customWidth="1"/>
    <col min="4" max="5" width="14.5703125" customWidth="1"/>
    <col min="6" max="6" width="15.28515625" customWidth="1"/>
    <col min="7" max="8" width="13.7109375" customWidth="1"/>
  </cols>
  <sheetData>
    <row r="1" spans="1:8" ht="18">
      <c r="A1" s="73"/>
      <c r="C1" s="193" t="s">
        <v>104</v>
      </c>
      <c r="D1" s="238"/>
      <c r="E1" s="238"/>
      <c r="F1" s="194"/>
    </row>
    <row r="2" spans="1:8">
      <c r="C2" s="195"/>
      <c r="D2" s="239"/>
      <c r="E2" s="239"/>
      <c r="F2" s="196"/>
    </row>
    <row r="3" spans="1:8" ht="13.5" thickBot="1">
      <c r="C3" s="197"/>
      <c r="D3" s="240"/>
      <c r="E3" s="240"/>
      <c r="F3" s="198"/>
    </row>
    <row r="5" spans="1:8" ht="16.5">
      <c r="A5" s="51" t="s">
        <v>4</v>
      </c>
      <c r="B5" s="134">
        <f>'A - Finanzierungsplan'!B6:C6</f>
        <v>0</v>
      </c>
      <c r="C5" s="135"/>
      <c r="D5" s="135"/>
      <c r="E5" s="135"/>
      <c r="F5" s="86"/>
      <c r="G5" s="76"/>
      <c r="H5" s="76"/>
    </row>
    <row r="6" spans="1:8" ht="21" customHeight="1">
      <c r="A6" s="52" t="s">
        <v>12</v>
      </c>
      <c r="B6" s="133">
        <f>'A - Finanzierungsplan'!B7:C7</f>
        <v>0</v>
      </c>
      <c r="C6" s="261" t="s">
        <v>25</v>
      </c>
      <c r="D6" s="261"/>
      <c r="E6" s="261"/>
      <c r="F6" s="261"/>
      <c r="G6" s="109"/>
    </row>
    <row r="7" spans="1:8" ht="21" customHeight="1">
      <c r="A7" s="117"/>
      <c r="B7" s="119"/>
      <c r="C7" s="120"/>
      <c r="D7" s="120"/>
      <c r="E7" s="120"/>
      <c r="F7" s="120"/>
      <c r="G7" s="109"/>
    </row>
    <row r="8" spans="1:8" ht="23.25" customHeight="1">
      <c r="A8" s="262" t="s">
        <v>36</v>
      </c>
      <c r="B8" s="262"/>
      <c r="C8" s="262"/>
      <c r="D8" s="262"/>
      <c r="E8" s="262"/>
      <c r="F8" s="262"/>
      <c r="G8" s="78"/>
      <c r="H8" s="78"/>
    </row>
    <row r="9" spans="1:8" ht="23.25" customHeight="1">
      <c r="A9" s="124"/>
      <c r="B9" s="262"/>
      <c r="C9" s="262"/>
      <c r="D9" s="262"/>
      <c r="E9" s="124"/>
      <c r="F9" s="124"/>
      <c r="G9" s="78"/>
      <c r="H9" s="78"/>
    </row>
    <row r="10" spans="1:8" ht="13.5" customHeight="1" thickBot="1">
      <c r="A10" s="79"/>
      <c r="B10" s="79"/>
      <c r="C10" s="79"/>
      <c r="D10" s="79"/>
      <c r="E10" s="79"/>
      <c r="F10" s="79"/>
      <c r="G10" s="79"/>
    </row>
    <row r="11" spans="1:8" ht="24.75" customHeight="1">
      <c r="A11" s="243" t="s">
        <v>120</v>
      </c>
      <c r="B11" s="263"/>
      <c r="C11" s="263"/>
      <c r="D11" s="263"/>
      <c r="E11" s="264"/>
      <c r="F11" s="250" t="s">
        <v>73</v>
      </c>
    </row>
    <row r="12" spans="1:8" ht="25.5" customHeight="1">
      <c r="A12" s="265"/>
      <c r="B12" s="266"/>
      <c r="C12" s="266"/>
      <c r="D12" s="266"/>
      <c r="E12" s="267"/>
      <c r="F12" s="251"/>
    </row>
    <row r="13" spans="1:8" ht="20.100000000000001" customHeight="1">
      <c r="A13" s="252"/>
      <c r="B13" s="253"/>
      <c r="C13" s="253"/>
      <c r="D13" s="253"/>
      <c r="E13" s="254"/>
      <c r="F13" s="269"/>
    </row>
    <row r="14" spans="1:8" ht="20.100000000000001" customHeight="1">
      <c r="A14" s="255"/>
      <c r="B14" s="256"/>
      <c r="C14" s="256"/>
      <c r="D14" s="256"/>
      <c r="E14" s="257"/>
      <c r="F14" s="270"/>
      <c r="H14" t="s">
        <v>32</v>
      </c>
    </row>
    <row r="15" spans="1:8" ht="20.100000000000001" customHeight="1">
      <c r="A15" s="252"/>
      <c r="B15" s="253"/>
      <c r="C15" s="253"/>
      <c r="D15" s="253"/>
      <c r="E15" s="254"/>
      <c r="F15" s="269"/>
    </row>
    <row r="16" spans="1:8" ht="20.100000000000001" customHeight="1">
      <c r="A16" s="255"/>
      <c r="B16" s="256"/>
      <c r="C16" s="256"/>
      <c r="D16" s="256"/>
      <c r="E16" s="257"/>
      <c r="F16" s="270"/>
    </row>
    <row r="17" spans="1:8" ht="20.100000000000001" customHeight="1">
      <c r="A17" s="252"/>
      <c r="B17" s="253"/>
      <c r="C17" s="253"/>
      <c r="D17" s="253"/>
      <c r="E17" s="254"/>
      <c r="F17" s="269"/>
    </row>
    <row r="18" spans="1:8" ht="20.100000000000001" customHeight="1">
      <c r="A18" s="255"/>
      <c r="B18" s="256"/>
      <c r="C18" s="256"/>
      <c r="D18" s="256"/>
      <c r="E18" s="257"/>
      <c r="F18" s="270"/>
    </row>
    <row r="19" spans="1:8" ht="20.100000000000001" customHeight="1">
      <c r="A19" s="252"/>
      <c r="B19" s="253"/>
      <c r="C19" s="253"/>
      <c r="D19" s="253"/>
      <c r="E19" s="254"/>
      <c r="F19" s="269"/>
    </row>
    <row r="20" spans="1:8" ht="20.100000000000001" customHeight="1">
      <c r="A20" s="255"/>
      <c r="B20" s="256"/>
      <c r="C20" s="256"/>
      <c r="D20" s="256"/>
      <c r="E20" s="257"/>
      <c r="F20" s="270"/>
    </row>
    <row r="21" spans="1:8" ht="20.100000000000001" customHeight="1">
      <c r="A21" s="252"/>
      <c r="B21" s="253"/>
      <c r="C21" s="253"/>
      <c r="D21" s="253"/>
      <c r="E21" s="254"/>
      <c r="F21" s="269"/>
    </row>
    <row r="22" spans="1:8" ht="20.100000000000001" customHeight="1">
      <c r="A22" s="255"/>
      <c r="B22" s="256"/>
      <c r="C22" s="256"/>
      <c r="D22" s="256"/>
      <c r="E22" s="257"/>
      <c r="F22" s="270"/>
    </row>
    <row r="23" spans="1:8" ht="20.100000000000001" customHeight="1">
      <c r="A23" s="252"/>
      <c r="B23" s="253"/>
      <c r="C23" s="253"/>
      <c r="D23" s="253"/>
      <c r="E23" s="254"/>
      <c r="F23" s="269"/>
    </row>
    <row r="24" spans="1:8" ht="20.100000000000001" customHeight="1">
      <c r="A24" s="255"/>
      <c r="B24" s="256"/>
      <c r="C24" s="256"/>
      <c r="D24" s="256"/>
      <c r="E24" s="257"/>
      <c r="F24" s="270"/>
    </row>
    <row r="25" spans="1:8" ht="13.5" thickBot="1">
      <c r="B25" s="1"/>
      <c r="C25" s="1"/>
      <c r="D25" s="1"/>
      <c r="E25" s="108" t="s">
        <v>33</v>
      </c>
      <c r="F25" s="81">
        <f>SUM(F13:F24)</f>
        <v>0</v>
      </c>
    </row>
    <row r="26" spans="1:8">
      <c r="A26" s="80"/>
      <c r="B26" s="1"/>
      <c r="C26" s="1"/>
      <c r="D26" s="1"/>
      <c r="E26" s="1"/>
      <c r="F26" s="85"/>
    </row>
    <row r="27" spans="1:8">
      <c r="A27" s="80"/>
      <c r="B27" s="1"/>
      <c r="C27" s="1"/>
      <c r="D27" s="1"/>
      <c r="E27" s="1"/>
      <c r="F27" s="84"/>
    </row>
    <row r="28" spans="1:8" ht="15">
      <c r="A28" s="82" t="s">
        <v>119</v>
      </c>
      <c r="B28" s="82"/>
      <c r="C28" s="82"/>
      <c r="D28" s="82"/>
      <c r="E28" s="82"/>
      <c r="F28" s="79"/>
      <c r="G28" s="79"/>
      <c r="H28" s="79"/>
    </row>
    <row r="29" spans="1:8" ht="15">
      <c r="A29" s="82" t="s">
        <v>37</v>
      </c>
      <c r="B29" s="82"/>
      <c r="C29" s="82"/>
      <c r="D29" s="82"/>
      <c r="E29" s="82"/>
      <c r="F29" s="79"/>
      <c r="G29" s="79"/>
      <c r="H29" s="79"/>
    </row>
    <row r="30" spans="1:8" ht="15">
      <c r="B30" s="82"/>
      <c r="C30" s="82"/>
      <c r="D30" s="82"/>
      <c r="E30" s="82"/>
      <c r="F30" s="79"/>
      <c r="G30" s="79"/>
      <c r="H30" s="79"/>
    </row>
    <row r="31" spans="1:8">
      <c r="A31" s="277"/>
      <c r="B31" s="277"/>
      <c r="C31" s="277"/>
      <c r="D31" s="277"/>
      <c r="E31" s="277"/>
      <c r="F31" s="277"/>
    </row>
    <row r="32" spans="1:8">
      <c r="A32" s="277"/>
      <c r="B32" s="277"/>
      <c r="C32" s="277"/>
      <c r="D32" s="277"/>
      <c r="E32" s="277"/>
      <c r="F32" s="277"/>
    </row>
  </sheetData>
  <mergeCells count="20">
    <mergeCell ref="C1:F3"/>
    <mergeCell ref="A19:E20"/>
    <mergeCell ref="F19:F20"/>
    <mergeCell ref="B9:D9"/>
    <mergeCell ref="A31:F31"/>
    <mergeCell ref="A17:E18"/>
    <mergeCell ref="F17:F18"/>
    <mergeCell ref="A13:E14"/>
    <mergeCell ref="F13:F14"/>
    <mergeCell ref="A32:F32"/>
    <mergeCell ref="C6:F6"/>
    <mergeCell ref="F11:F12"/>
    <mergeCell ref="A23:E24"/>
    <mergeCell ref="F23:F24"/>
    <mergeCell ref="A21:E22"/>
    <mergeCell ref="F21:F22"/>
    <mergeCell ref="A8:F8"/>
    <mergeCell ref="A11:E12"/>
    <mergeCell ref="F15:F16"/>
    <mergeCell ref="A15:E16"/>
  </mergeCells>
  <pageMargins left="0.7" right="0.7" top="0.78740157499999996" bottom="0.78740157499999996" header="0.3" footer="0.3"/>
  <pageSetup paperSize="9" scale="6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workbookViewId="0">
      <selection activeCell="B9" sqref="B9:D9"/>
    </sheetView>
  </sheetViews>
  <sheetFormatPr baseColWidth="10" defaultRowHeight="12.75"/>
  <cols>
    <col min="1" max="1" width="25.7109375" customWidth="1"/>
    <col min="2" max="2" width="47.140625" customWidth="1"/>
    <col min="3" max="3" width="19.5703125" customWidth="1"/>
    <col min="4" max="5" width="14.5703125" customWidth="1"/>
    <col min="6" max="6" width="15.28515625" customWidth="1"/>
    <col min="7" max="8" width="13.7109375" customWidth="1"/>
  </cols>
  <sheetData>
    <row r="1" spans="1:8" ht="18">
      <c r="A1" s="73"/>
      <c r="C1" s="193" t="s">
        <v>105</v>
      </c>
      <c r="D1" s="238"/>
      <c r="E1" s="238"/>
      <c r="F1" s="194"/>
    </row>
    <row r="2" spans="1:8">
      <c r="C2" s="195"/>
      <c r="D2" s="239"/>
      <c r="E2" s="239"/>
      <c r="F2" s="196"/>
    </row>
    <row r="3" spans="1:8" ht="13.5" thickBot="1">
      <c r="C3" s="197"/>
      <c r="D3" s="240"/>
      <c r="E3" s="240"/>
      <c r="F3" s="198"/>
    </row>
    <row r="5" spans="1:8" ht="16.5">
      <c r="A5" s="51" t="s">
        <v>4</v>
      </c>
      <c r="B5" s="134">
        <f>'A - Finanzierungsplan'!B6:C6</f>
        <v>0</v>
      </c>
      <c r="C5" s="134"/>
      <c r="D5" s="134"/>
      <c r="E5" s="134"/>
      <c r="F5" s="136"/>
      <c r="G5" s="76"/>
      <c r="H5" s="76"/>
    </row>
    <row r="6" spans="1:8" ht="21" customHeight="1">
      <c r="A6" s="52" t="s">
        <v>12</v>
      </c>
      <c r="B6" s="133">
        <f>'A - Finanzierungsplan'!B7:C7</f>
        <v>0</v>
      </c>
      <c r="C6" s="261" t="s">
        <v>25</v>
      </c>
      <c r="D6" s="261"/>
      <c r="E6" s="261"/>
      <c r="F6" s="261"/>
      <c r="G6" s="109"/>
    </row>
    <row r="7" spans="1:8" ht="21" customHeight="1">
      <c r="A7" s="117"/>
      <c r="B7" s="119"/>
      <c r="C7" s="120"/>
      <c r="D7" s="120"/>
      <c r="E7" s="120"/>
      <c r="F7" s="120"/>
      <c r="G7" s="109"/>
    </row>
    <row r="8" spans="1:8" ht="23.25" customHeight="1">
      <c r="A8" s="262" t="s">
        <v>146</v>
      </c>
      <c r="B8" s="262"/>
      <c r="C8" s="262"/>
      <c r="D8" s="262"/>
      <c r="E8" s="262"/>
      <c r="F8" s="262"/>
      <c r="G8" s="78"/>
      <c r="H8" s="78"/>
    </row>
    <row r="9" spans="1:8" ht="23.25" customHeight="1">
      <c r="A9" s="137"/>
      <c r="B9" s="262"/>
      <c r="C9" s="262"/>
      <c r="D9" s="262"/>
      <c r="E9" s="137"/>
      <c r="F9" s="137"/>
      <c r="G9" s="78"/>
      <c r="H9" s="78"/>
    </row>
    <row r="10" spans="1:8" ht="13.5" customHeight="1" thickBot="1">
      <c r="A10" s="79"/>
      <c r="B10" s="79"/>
      <c r="C10" s="79"/>
      <c r="D10" s="79"/>
      <c r="E10" s="79"/>
      <c r="F10" s="79"/>
      <c r="G10" s="79"/>
    </row>
    <row r="11" spans="1:8" ht="24.75" customHeight="1">
      <c r="A11" s="243" t="s">
        <v>118</v>
      </c>
      <c r="B11" s="263"/>
      <c r="C11" s="263"/>
      <c r="D11" s="263"/>
      <c r="E11" s="264"/>
      <c r="F11" s="250" t="s">
        <v>73</v>
      </c>
    </row>
    <row r="12" spans="1:8" ht="25.5" customHeight="1">
      <c r="A12" s="265"/>
      <c r="B12" s="266"/>
      <c r="C12" s="266"/>
      <c r="D12" s="266"/>
      <c r="E12" s="267"/>
      <c r="F12" s="251"/>
    </row>
    <row r="13" spans="1:8" ht="20.100000000000001" customHeight="1">
      <c r="A13" s="252"/>
      <c r="B13" s="253"/>
      <c r="C13" s="253"/>
      <c r="D13" s="253"/>
      <c r="E13" s="254"/>
      <c r="F13" s="269"/>
    </row>
    <row r="14" spans="1:8" ht="20.100000000000001" customHeight="1">
      <c r="A14" s="255"/>
      <c r="B14" s="256"/>
      <c r="C14" s="256"/>
      <c r="D14" s="256"/>
      <c r="E14" s="257"/>
      <c r="F14" s="270"/>
      <c r="H14" t="s">
        <v>32</v>
      </c>
    </row>
    <row r="15" spans="1:8" ht="20.100000000000001" customHeight="1">
      <c r="A15" s="252"/>
      <c r="B15" s="253"/>
      <c r="C15" s="253"/>
      <c r="D15" s="253"/>
      <c r="E15" s="254"/>
      <c r="F15" s="269"/>
    </row>
    <row r="16" spans="1:8" ht="20.100000000000001" customHeight="1">
      <c r="A16" s="255"/>
      <c r="B16" s="256"/>
      <c r="C16" s="256"/>
      <c r="D16" s="256"/>
      <c r="E16" s="257"/>
      <c r="F16" s="270"/>
    </row>
    <row r="17" spans="1:8" ht="20.100000000000001" customHeight="1">
      <c r="A17" s="252"/>
      <c r="B17" s="253"/>
      <c r="C17" s="253"/>
      <c r="D17" s="253"/>
      <c r="E17" s="254"/>
      <c r="F17" s="269"/>
    </row>
    <row r="18" spans="1:8" ht="20.100000000000001" customHeight="1">
      <c r="A18" s="255"/>
      <c r="B18" s="256"/>
      <c r="C18" s="256"/>
      <c r="D18" s="256"/>
      <c r="E18" s="257"/>
      <c r="F18" s="270"/>
    </row>
    <row r="19" spans="1:8" ht="20.100000000000001" customHeight="1">
      <c r="A19" s="252"/>
      <c r="B19" s="253"/>
      <c r="C19" s="253"/>
      <c r="D19" s="253"/>
      <c r="E19" s="254"/>
      <c r="F19" s="269"/>
    </row>
    <row r="20" spans="1:8" ht="20.100000000000001" customHeight="1">
      <c r="A20" s="255"/>
      <c r="B20" s="256"/>
      <c r="C20" s="256"/>
      <c r="D20" s="256"/>
      <c r="E20" s="257"/>
      <c r="F20" s="270"/>
    </row>
    <row r="21" spans="1:8" ht="20.100000000000001" customHeight="1">
      <c r="A21" s="252"/>
      <c r="B21" s="253"/>
      <c r="C21" s="253"/>
      <c r="D21" s="253"/>
      <c r="E21" s="254"/>
      <c r="F21" s="269"/>
    </row>
    <row r="22" spans="1:8" ht="20.100000000000001" customHeight="1">
      <c r="A22" s="255"/>
      <c r="B22" s="256"/>
      <c r="C22" s="256"/>
      <c r="D22" s="256"/>
      <c r="E22" s="257"/>
      <c r="F22" s="270"/>
    </row>
    <row r="23" spans="1:8" ht="20.100000000000001" customHeight="1">
      <c r="A23" s="252"/>
      <c r="B23" s="253"/>
      <c r="C23" s="253"/>
      <c r="D23" s="253"/>
      <c r="E23" s="254"/>
      <c r="F23" s="269"/>
    </row>
    <row r="24" spans="1:8" ht="20.100000000000001" customHeight="1">
      <c r="A24" s="255"/>
      <c r="B24" s="256"/>
      <c r="C24" s="256"/>
      <c r="D24" s="256"/>
      <c r="E24" s="257"/>
      <c r="F24" s="270"/>
    </row>
    <row r="25" spans="1:8" ht="13.5" thickBot="1">
      <c r="B25" s="1"/>
      <c r="C25" s="1"/>
      <c r="D25" s="1"/>
      <c r="E25" s="108" t="s">
        <v>33</v>
      </c>
      <c r="F25" s="81">
        <f>SUM(F13:F24)</f>
        <v>0</v>
      </c>
    </row>
    <row r="26" spans="1:8">
      <c r="A26" s="80"/>
      <c r="B26" s="1"/>
      <c r="C26" s="1"/>
      <c r="D26" s="1"/>
      <c r="E26" s="1"/>
      <c r="F26" s="85"/>
    </row>
    <row r="27" spans="1:8" ht="15">
      <c r="A27" s="79"/>
      <c r="B27" s="79"/>
      <c r="C27" s="79"/>
      <c r="D27" s="79"/>
      <c r="E27" s="79"/>
      <c r="F27" s="79"/>
      <c r="G27" s="79"/>
      <c r="H27" s="79"/>
    </row>
    <row r="28" spans="1:8" ht="15">
      <c r="A28" s="82" t="s">
        <v>119</v>
      </c>
      <c r="B28" s="82"/>
      <c r="C28" s="82"/>
      <c r="D28" s="82"/>
      <c r="E28" s="82"/>
      <c r="F28" s="79"/>
      <c r="G28" s="79"/>
      <c r="H28" s="79"/>
    </row>
    <row r="29" spans="1:8" ht="15">
      <c r="A29" s="82" t="s">
        <v>37</v>
      </c>
      <c r="B29" s="82"/>
      <c r="C29" s="82"/>
      <c r="D29" s="82"/>
      <c r="E29" s="82"/>
      <c r="F29" s="79"/>
      <c r="G29" s="79"/>
      <c r="H29" s="79"/>
    </row>
    <row r="30" spans="1:8" ht="15">
      <c r="B30" s="82"/>
      <c r="C30" s="82"/>
      <c r="D30" s="82"/>
      <c r="E30" s="82"/>
      <c r="F30" s="79"/>
      <c r="G30" s="79"/>
      <c r="H30" s="79"/>
    </row>
    <row r="31" spans="1:8">
      <c r="A31" s="277"/>
      <c r="B31" s="277"/>
      <c r="C31" s="277"/>
      <c r="D31" s="277"/>
      <c r="E31" s="277"/>
      <c r="F31" s="277"/>
    </row>
    <row r="32" spans="1:8">
      <c r="A32" s="277"/>
      <c r="B32" s="277"/>
      <c r="C32" s="277"/>
      <c r="D32" s="277"/>
      <c r="E32" s="277"/>
      <c r="F32" s="277"/>
    </row>
  </sheetData>
  <mergeCells count="20">
    <mergeCell ref="A31:F31"/>
    <mergeCell ref="A32:F32"/>
    <mergeCell ref="A19:E20"/>
    <mergeCell ref="F19:F20"/>
    <mergeCell ref="A21:E22"/>
    <mergeCell ref="F21:F22"/>
    <mergeCell ref="A23:E24"/>
    <mergeCell ref="F23:F24"/>
    <mergeCell ref="A13:E14"/>
    <mergeCell ref="F13:F14"/>
    <mergeCell ref="A15:E16"/>
    <mergeCell ref="F15:F16"/>
    <mergeCell ref="A17:E18"/>
    <mergeCell ref="F17:F18"/>
    <mergeCell ref="C1:F3"/>
    <mergeCell ref="C6:F6"/>
    <mergeCell ref="A8:F8"/>
    <mergeCell ref="B9:D9"/>
    <mergeCell ref="A11:E12"/>
    <mergeCell ref="F11:F12"/>
  </mergeCells>
  <pageMargins left="0.7" right="0.7" top="0.78740157499999996" bottom="0.78740157499999996" header="0.3" footer="0.3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activeCell="A8" sqref="A8:F8"/>
    </sheetView>
  </sheetViews>
  <sheetFormatPr baseColWidth="10" defaultRowHeight="12.75"/>
  <cols>
    <col min="1" max="1" width="25.7109375" customWidth="1"/>
    <col min="2" max="2" width="47.140625" customWidth="1"/>
    <col min="3" max="3" width="19.5703125" customWidth="1"/>
    <col min="4" max="5" width="14.5703125" customWidth="1"/>
    <col min="6" max="6" width="15.28515625" customWidth="1"/>
    <col min="7" max="8" width="13.7109375" customWidth="1"/>
  </cols>
  <sheetData>
    <row r="1" spans="1:8" ht="18">
      <c r="A1" s="73"/>
      <c r="C1" s="193" t="s">
        <v>124</v>
      </c>
      <c r="D1" s="238"/>
      <c r="E1" s="238"/>
      <c r="F1" s="194"/>
    </row>
    <row r="2" spans="1:8">
      <c r="C2" s="195"/>
      <c r="D2" s="239"/>
      <c r="E2" s="239"/>
      <c r="F2" s="196"/>
    </row>
    <row r="3" spans="1:8" ht="13.5" thickBot="1">
      <c r="C3" s="197"/>
      <c r="D3" s="240"/>
      <c r="E3" s="240"/>
      <c r="F3" s="198"/>
    </row>
    <row r="5" spans="1:8" ht="16.5">
      <c r="A5" s="51" t="s">
        <v>4</v>
      </c>
      <c r="B5" s="134">
        <f>'A - Finanzierungsplan'!B6:C6</f>
        <v>0</v>
      </c>
      <c r="C5" s="135"/>
      <c r="D5" s="135"/>
      <c r="E5" s="135"/>
      <c r="F5" s="86"/>
      <c r="G5" s="76"/>
      <c r="H5" s="76"/>
    </row>
    <row r="6" spans="1:8" ht="21" customHeight="1">
      <c r="A6" s="52" t="s">
        <v>12</v>
      </c>
      <c r="B6" s="133">
        <f>'A - Finanzierungsplan'!B7:C7</f>
        <v>0</v>
      </c>
      <c r="C6" s="261"/>
      <c r="D6" s="261"/>
      <c r="E6" s="261"/>
      <c r="F6" s="261"/>
      <c r="G6" s="109"/>
    </row>
    <row r="7" spans="1:8" ht="21" customHeight="1">
      <c r="A7" s="117"/>
      <c r="B7" s="119"/>
      <c r="C7" s="120"/>
      <c r="D7" s="120"/>
      <c r="E7" s="120"/>
      <c r="F7" s="120"/>
      <c r="G7" s="109"/>
    </row>
    <row r="8" spans="1:8" ht="23.25" customHeight="1">
      <c r="A8" s="262" t="s">
        <v>147</v>
      </c>
      <c r="B8" s="262"/>
      <c r="C8" s="262"/>
      <c r="D8" s="262"/>
      <c r="E8" s="262"/>
      <c r="F8" s="262"/>
      <c r="G8" s="78"/>
      <c r="H8" s="78"/>
    </row>
    <row r="9" spans="1:8" ht="23.25" customHeight="1">
      <c r="A9" s="153"/>
      <c r="B9" s="262"/>
      <c r="C9" s="262"/>
      <c r="D9" s="262"/>
      <c r="E9" s="153"/>
      <c r="F9" s="153"/>
      <c r="G9" s="78"/>
      <c r="H9" s="78"/>
    </row>
    <row r="10" spans="1:8" ht="13.5" customHeight="1" thickBot="1">
      <c r="A10" s="79"/>
      <c r="B10" s="79"/>
      <c r="C10" s="79"/>
      <c r="D10" s="79"/>
      <c r="E10" s="79"/>
      <c r="F10" s="79"/>
      <c r="G10" s="79"/>
    </row>
    <row r="11" spans="1:8" ht="24.75" customHeight="1">
      <c r="A11" s="243" t="s">
        <v>125</v>
      </c>
      <c r="B11" s="263"/>
      <c r="C11" s="263"/>
      <c r="D11" s="263"/>
      <c r="E11" s="264"/>
      <c r="F11" s="250" t="s">
        <v>73</v>
      </c>
    </row>
    <row r="12" spans="1:8" ht="25.5" customHeight="1">
      <c r="A12" s="265"/>
      <c r="B12" s="266"/>
      <c r="C12" s="266"/>
      <c r="D12" s="266"/>
      <c r="E12" s="267"/>
      <c r="F12" s="251"/>
    </row>
    <row r="13" spans="1:8" ht="20.100000000000001" customHeight="1">
      <c r="A13" s="252"/>
      <c r="B13" s="253"/>
      <c r="C13" s="253"/>
      <c r="D13" s="253"/>
      <c r="E13" s="254"/>
      <c r="F13" s="269">
        <v>0</v>
      </c>
    </row>
    <row r="14" spans="1:8" ht="20.100000000000001" customHeight="1">
      <c r="A14" s="255"/>
      <c r="B14" s="256"/>
      <c r="C14" s="256"/>
      <c r="D14" s="256"/>
      <c r="E14" s="257"/>
      <c r="F14" s="270"/>
      <c r="H14" t="s">
        <v>32</v>
      </c>
    </row>
    <row r="15" spans="1:8" ht="20.100000000000001" customHeight="1">
      <c r="A15" s="252"/>
      <c r="B15" s="253"/>
      <c r="C15" s="253"/>
      <c r="D15" s="253"/>
      <c r="E15" s="254"/>
      <c r="F15" s="269"/>
    </row>
    <row r="16" spans="1:8" ht="20.100000000000001" customHeight="1">
      <c r="A16" s="255"/>
      <c r="B16" s="256"/>
      <c r="C16" s="256"/>
      <c r="D16" s="256"/>
      <c r="E16" s="257"/>
      <c r="F16" s="270"/>
    </row>
    <row r="17" spans="1:8" ht="20.100000000000001" customHeight="1">
      <c r="A17" s="252"/>
      <c r="B17" s="253"/>
      <c r="C17" s="253"/>
      <c r="D17" s="253"/>
      <c r="E17" s="254"/>
      <c r="F17" s="269"/>
    </row>
    <row r="18" spans="1:8" ht="20.100000000000001" customHeight="1">
      <c r="A18" s="255"/>
      <c r="B18" s="256"/>
      <c r="C18" s="256"/>
      <c r="D18" s="256"/>
      <c r="E18" s="257"/>
      <c r="F18" s="270"/>
    </row>
    <row r="19" spans="1:8" ht="20.100000000000001" customHeight="1">
      <c r="A19" s="252"/>
      <c r="B19" s="253"/>
      <c r="C19" s="253"/>
      <c r="D19" s="253"/>
      <c r="E19" s="254"/>
      <c r="F19" s="269"/>
    </row>
    <row r="20" spans="1:8" ht="20.100000000000001" customHeight="1">
      <c r="A20" s="255"/>
      <c r="B20" s="256"/>
      <c r="C20" s="256"/>
      <c r="D20" s="256"/>
      <c r="E20" s="257"/>
      <c r="F20" s="270"/>
    </row>
    <row r="21" spans="1:8" ht="20.100000000000001" customHeight="1">
      <c r="A21" s="252"/>
      <c r="B21" s="253"/>
      <c r="C21" s="253"/>
      <c r="D21" s="253"/>
      <c r="E21" s="254"/>
      <c r="F21" s="269"/>
    </row>
    <row r="22" spans="1:8" ht="20.100000000000001" customHeight="1">
      <c r="A22" s="255"/>
      <c r="B22" s="256"/>
      <c r="C22" s="256"/>
      <c r="D22" s="256"/>
      <c r="E22" s="257"/>
      <c r="F22" s="270"/>
    </row>
    <row r="23" spans="1:8" ht="20.100000000000001" customHeight="1">
      <c r="A23" s="252"/>
      <c r="B23" s="253"/>
      <c r="C23" s="253"/>
      <c r="D23" s="253"/>
      <c r="E23" s="254"/>
      <c r="F23" s="269"/>
    </row>
    <row r="24" spans="1:8" ht="20.100000000000001" customHeight="1">
      <c r="A24" s="255"/>
      <c r="B24" s="256"/>
      <c r="C24" s="256"/>
      <c r="D24" s="256"/>
      <c r="E24" s="257"/>
      <c r="F24" s="270"/>
    </row>
    <row r="25" spans="1:8" ht="13.5" thickBot="1">
      <c r="B25" s="1"/>
      <c r="C25" s="1"/>
      <c r="D25" s="1"/>
      <c r="E25" s="108" t="s">
        <v>33</v>
      </c>
      <c r="F25" s="81">
        <f>SUM(F13:F24)</f>
        <v>0</v>
      </c>
    </row>
    <row r="26" spans="1:8">
      <c r="A26" s="80"/>
      <c r="B26" s="1"/>
      <c r="C26" s="1"/>
      <c r="D26" s="1"/>
      <c r="E26" s="1"/>
      <c r="F26" s="85"/>
    </row>
    <row r="27" spans="1:8">
      <c r="A27" s="80" t="s">
        <v>128</v>
      </c>
      <c r="B27" s="1"/>
      <c r="C27" s="1"/>
      <c r="D27" s="1"/>
      <c r="E27" s="1"/>
      <c r="F27" s="84"/>
    </row>
    <row r="28" spans="1:8" ht="15">
      <c r="A28" s="82" t="s">
        <v>119</v>
      </c>
      <c r="B28" s="82"/>
      <c r="C28" s="82"/>
      <c r="D28" s="82"/>
      <c r="E28" s="82"/>
      <c r="F28" s="79"/>
      <c r="G28" s="79"/>
      <c r="H28" s="79"/>
    </row>
    <row r="29" spans="1:8" ht="15">
      <c r="A29" s="82" t="s">
        <v>37</v>
      </c>
      <c r="B29" s="82"/>
      <c r="C29" s="82"/>
      <c r="D29" s="82"/>
      <c r="E29" s="82"/>
      <c r="F29" s="79"/>
      <c r="G29" s="79"/>
      <c r="H29" s="79"/>
    </row>
    <row r="30" spans="1:8" ht="15">
      <c r="B30" s="82"/>
      <c r="C30" s="82"/>
      <c r="D30" s="82"/>
      <c r="E30" s="82"/>
      <c r="F30" s="79"/>
      <c r="G30" s="79"/>
      <c r="H30" s="79"/>
    </row>
    <row r="31" spans="1:8">
      <c r="A31" s="277"/>
      <c r="B31" s="277"/>
      <c r="C31" s="277"/>
      <c r="D31" s="277"/>
      <c r="E31" s="277"/>
      <c r="F31" s="277"/>
    </row>
    <row r="32" spans="1:8">
      <c r="A32" s="277"/>
      <c r="B32" s="277"/>
      <c r="C32" s="277"/>
      <c r="D32" s="277"/>
      <c r="E32" s="277"/>
      <c r="F32" s="277"/>
    </row>
  </sheetData>
  <mergeCells count="20">
    <mergeCell ref="C1:F3"/>
    <mergeCell ref="C6:F6"/>
    <mergeCell ref="A8:F8"/>
    <mergeCell ref="B9:D9"/>
    <mergeCell ref="A11:E12"/>
    <mergeCell ref="F11:F12"/>
    <mergeCell ref="A13:E14"/>
    <mergeCell ref="F13:F14"/>
    <mergeCell ref="A15:E16"/>
    <mergeCell ref="F15:F16"/>
    <mergeCell ref="A17:E18"/>
    <mergeCell ref="F17:F18"/>
    <mergeCell ref="A31:F31"/>
    <mergeCell ref="A32:F32"/>
    <mergeCell ref="A19:E20"/>
    <mergeCell ref="F19:F20"/>
    <mergeCell ref="A21:E22"/>
    <mergeCell ref="F21:F22"/>
    <mergeCell ref="A23:E24"/>
    <mergeCell ref="F23:F24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zoomScale="90" zoomScaleNormal="90" workbookViewId="0">
      <selection activeCell="A6" sqref="A6:L6"/>
    </sheetView>
  </sheetViews>
  <sheetFormatPr baseColWidth="10" defaultColWidth="11.42578125" defaultRowHeight="15.95" customHeight="1"/>
  <cols>
    <col min="1" max="1" width="26.42578125" style="1" customWidth="1"/>
    <col min="2" max="2" width="12" style="3" customWidth="1"/>
    <col min="3" max="3" width="13" style="5" customWidth="1"/>
    <col min="4" max="4" width="10.5703125" style="5" customWidth="1"/>
    <col min="5" max="5" width="10.28515625" style="4" bestFit="1" customWidth="1"/>
    <col min="6" max="6" width="46" style="1" customWidth="1"/>
    <col min="7" max="7" width="15.28515625" style="1" customWidth="1"/>
    <col min="8" max="8" width="7.7109375" style="1" bestFit="1" customWidth="1"/>
    <col min="9" max="9" width="9.28515625" style="7" customWidth="1"/>
    <col min="10" max="10" width="10.5703125" style="5" customWidth="1"/>
    <col min="11" max="11" width="18.85546875" style="1" bestFit="1" customWidth="1"/>
    <col min="12" max="12" width="11.140625" style="1" bestFit="1" customWidth="1"/>
    <col min="13" max="16384" width="11.42578125" style="1"/>
  </cols>
  <sheetData>
    <row r="1" spans="1:12" ht="15.95" customHeight="1">
      <c r="A1" s="9" t="s">
        <v>2</v>
      </c>
      <c r="B1" s="192">
        <f>'A - Finanzierungsplan'!B5:C5</f>
        <v>0</v>
      </c>
      <c r="C1" s="192"/>
      <c r="D1" s="192"/>
      <c r="E1" s="192"/>
      <c r="K1" s="193" t="s">
        <v>80</v>
      </c>
      <c r="L1" s="194"/>
    </row>
    <row r="2" spans="1:12" ht="15.95" customHeight="1">
      <c r="A2" s="36" t="s">
        <v>4</v>
      </c>
      <c r="B2" s="199">
        <f>'A - Finanzierungsplan'!B6:C6</f>
        <v>0</v>
      </c>
      <c r="C2" s="199"/>
      <c r="D2" s="199"/>
      <c r="E2" s="199"/>
      <c r="K2" s="195"/>
      <c r="L2" s="196"/>
    </row>
    <row r="3" spans="1:12" ht="15.75" customHeight="1" thickBot="1">
      <c r="A3" s="10" t="s">
        <v>35</v>
      </c>
      <c r="B3" s="200">
        <f>'A - Finanzierungsplan'!B7:C7</f>
        <v>0</v>
      </c>
      <c r="C3" s="201"/>
      <c r="D3" s="201"/>
      <c r="E3" s="201"/>
      <c r="K3" s="197"/>
      <c r="L3" s="198"/>
    </row>
    <row r="4" spans="1:12" ht="15.95" customHeight="1">
      <c r="G4" s="2"/>
      <c r="H4" s="2"/>
      <c r="I4" s="12"/>
      <c r="J4" s="13"/>
    </row>
    <row r="5" spans="1:12" ht="21" customHeight="1">
      <c r="A5" s="202" t="s">
        <v>81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21" customHeight="1">
      <c r="A6" s="203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</row>
    <row r="7" spans="1:12" ht="21" customHeight="1">
      <c r="A7" s="5"/>
      <c r="B7" s="6"/>
      <c r="F7" s="5"/>
      <c r="G7" s="5"/>
      <c r="H7" s="5"/>
      <c r="K7" s="5"/>
    </row>
    <row r="8" spans="1:12" ht="13.5" customHeight="1"/>
    <row r="9" spans="1:12" ht="13.5" customHeight="1">
      <c r="A9" s="204" t="s">
        <v>59</v>
      </c>
      <c r="B9" s="205"/>
      <c r="C9" s="37" t="s">
        <v>60</v>
      </c>
      <c r="D9" s="37" t="s">
        <v>61</v>
      </c>
      <c r="E9" s="37" t="s">
        <v>62</v>
      </c>
      <c r="F9" s="37" t="s">
        <v>63</v>
      </c>
      <c r="G9" s="37" t="s">
        <v>67</v>
      </c>
      <c r="H9" s="37" t="s">
        <v>68</v>
      </c>
      <c r="I9" s="46" t="s">
        <v>69</v>
      </c>
      <c r="J9" s="37" t="s">
        <v>70</v>
      </c>
      <c r="K9" s="37" t="s">
        <v>71</v>
      </c>
      <c r="L9" s="37" t="s">
        <v>72</v>
      </c>
    </row>
    <row r="10" spans="1:12" s="16" customFormat="1" ht="11.25" customHeight="1">
      <c r="A10" s="206" t="s">
        <v>0</v>
      </c>
      <c r="B10" s="209" t="s">
        <v>1</v>
      </c>
      <c r="C10" s="212" t="s">
        <v>9</v>
      </c>
      <c r="D10" s="212" t="s">
        <v>5</v>
      </c>
      <c r="E10" s="212" t="s">
        <v>65</v>
      </c>
      <c r="F10" s="212" t="s">
        <v>3</v>
      </c>
      <c r="G10" s="218" t="s">
        <v>6</v>
      </c>
      <c r="H10" s="221" t="s">
        <v>7</v>
      </c>
      <c r="I10" s="224" t="s">
        <v>32</v>
      </c>
      <c r="J10" s="226" t="s">
        <v>82</v>
      </c>
      <c r="K10" s="228" t="s">
        <v>8</v>
      </c>
      <c r="L10" s="215" t="s">
        <v>83</v>
      </c>
    </row>
    <row r="11" spans="1:12" s="16" customFormat="1" ht="13.5" customHeight="1">
      <c r="A11" s="207"/>
      <c r="B11" s="210"/>
      <c r="C11" s="213"/>
      <c r="D11" s="213"/>
      <c r="E11" s="213"/>
      <c r="F11" s="213"/>
      <c r="G11" s="219"/>
      <c r="H11" s="222"/>
      <c r="I11" s="224"/>
      <c r="J11" s="226"/>
      <c r="K11" s="229"/>
      <c r="L11" s="216"/>
    </row>
    <row r="12" spans="1:12" s="16" customFormat="1" ht="15.75" customHeight="1">
      <c r="A12" s="207"/>
      <c r="B12" s="210"/>
      <c r="C12" s="213"/>
      <c r="D12" s="213"/>
      <c r="E12" s="213"/>
      <c r="F12" s="213"/>
      <c r="G12" s="219"/>
      <c r="H12" s="222"/>
      <c r="I12" s="224"/>
      <c r="J12" s="226"/>
      <c r="K12" s="229"/>
      <c r="L12" s="216"/>
    </row>
    <row r="13" spans="1:12" s="15" customFormat="1" ht="15.75" customHeight="1">
      <c r="A13" s="207"/>
      <c r="B13" s="210"/>
      <c r="C13" s="213"/>
      <c r="D13" s="213"/>
      <c r="E13" s="213"/>
      <c r="F13" s="213"/>
      <c r="G13" s="219"/>
      <c r="H13" s="222"/>
      <c r="I13" s="224"/>
      <c r="J13" s="226"/>
      <c r="K13" s="229"/>
      <c r="L13" s="216"/>
    </row>
    <row r="14" spans="1:12" s="27" customFormat="1" ht="14.1" customHeight="1" thickBot="1">
      <c r="A14" s="208"/>
      <c r="B14" s="211"/>
      <c r="C14" s="214"/>
      <c r="D14" s="214"/>
      <c r="E14" s="214"/>
      <c r="F14" s="214"/>
      <c r="G14" s="220"/>
      <c r="H14" s="223"/>
      <c r="I14" s="225"/>
      <c r="J14" s="227"/>
      <c r="K14" s="230"/>
      <c r="L14" s="217"/>
    </row>
    <row r="15" spans="1:12" ht="24.75" customHeight="1">
      <c r="A15" s="166"/>
      <c r="B15" s="167"/>
      <c r="C15" s="167"/>
      <c r="D15" s="168"/>
      <c r="E15" s="169"/>
      <c r="F15" s="170"/>
      <c r="G15" s="171"/>
      <c r="H15" s="172"/>
      <c r="I15" s="173"/>
      <c r="J15" s="174"/>
      <c r="K15" s="175"/>
      <c r="L15" s="176"/>
    </row>
    <row r="16" spans="1:12" ht="24.75" customHeight="1">
      <c r="A16" s="177"/>
      <c r="B16" s="178"/>
      <c r="C16" s="178"/>
      <c r="D16" s="179"/>
      <c r="E16" s="180"/>
      <c r="F16" s="181"/>
      <c r="G16" s="171"/>
      <c r="H16" s="182"/>
      <c r="I16" s="173"/>
      <c r="J16" s="174"/>
      <c r="K16" s="183"/>
      <c r="L16" s="176"/>
    </row>
    <row r="17" spans="1:12" ht="24.75" customHeight="1">
      <c r="A17" s="95"/>
      <c r="B17" s="40"/>
      <c r="C17" s="40"/>
      <c r="D17" s="39"/>
      <c r="E17" s="38"/>
      <c r="F17" s="97"/>
      <c r="G17" s="41"/>
      <c r="H17" s="39"/>
      <c r="I17" s="131"/>
      <c r="J17" s="101"/>
      <c r="K17" s="104"/>
      <c r="L17" s="140"/>
    </row>
    <row r="18" spans="1:12" ht="24.75" customHeight="1">
      <c r="A18" s="95"/>
      <c r="B18" s="40"/>
      <c r="C18" s="40"/>
      <c r="D18" s="39"/>
      <c r="E18" s="38"/>
      <c r="F18" s="97"/>
      <c r="G18" s="41"/>
      <c r="H18" s="39"/>
      <c r="I18" s="100"/>
      <c r="J18" s="101"/>
      <c r="K18" s="104"/>
      <c r="L18" s="140"/>
    </row>
    <row r="19" spans="1:12" ht="24.75" customHeight="1">
      <c r="A19" s="95"/>
      <c r="B19" s="40"/>
      <c r="C19" s="40"/>
      <c r="D19" s="39"/>
      <c r="E19" s="38"/>
      <c r="F19" s="97"/>
      <c r="G19" s="41"/>
      <c r="H19" s="39"/>
      <c r="I19" s="100"/>
      <c r="J19" s="101"/>
      <c r="K19" s="104"/>
      <c r="L19" s="140"/>
    </row>
    <row r="20" spans="1:12" ht="24.75" customHeight="1">
      <c r="A20" s="95"/>
      <c r="B20" s="40"/>
      <c r="C20" s="40"/>
      <c r="D20" s="39"/>
      <c r="E20" s="38"/>
      <c r="F20" s="97"/>
      <c r="G20" s="41"/>
      <c r="H20" s="39"/>
      <c r="I20" s="100"/>
      <c r="J20" s="101"/>
      <c r="K20" s="104"/>
      <c r="L20" s="140"/>
    </row>
    <row r="21" spans="1:12" ht="24.75" customHeight="1">
      <c r="A21" s="95"/>
      <c r="B21" s="40"/>
      <c r="C21" s="40"/>
      <c r="D21" s="39"/>
      <c r="E21" s="38"/>
      <c r="F21" s="97"/>
      <c r="G21" s="41"/>
      <c r="H21" s="39"/>
      <c r="I21" s="100"/>
      <c r="J21" s="101"/>
      <c r="K21" s="104"/>
      <c r="L21" s="140"/>
    </row>
    <row r="22" spans="1:12" ht="24.75" customHeight="1">
      <c r="A22" s="95"/>
      <c r="B22" s="40"/>
      <c r="C22" s="40"/>
      <c r="D22" s="39"/>
      <c r="E22" s="38"/>
      <c r="F22" s="97"/>
      <c r="G22" s="41"/>
      <c r="H22" s="39"/>
      <c r="I22" s="100"/>
      <c r="J22" s="101"/>
      <c r="K22" s="104"/>
      <c r="L22" s="140"/>
    </row>
    <row r="23" spans="1:12" ht="24.75" customHeight="1" thickBot="1">
      <c r="A23" s="96"/>
      <c r="B23" s="42"/>
      <c r="C23" s="42"/>
      <c r="D23" s="44"/>
      <c r="E23" s="43"/>
      <c r="F23" s="98"/>
      <c r="G23" s="45"/>
      <c r="H23" s="99"/>
      <c r="I23" s="102"/>
      <c r="J23" s="103"/>
      <c r="K23" s="105"/>
      <c r="L23" s="141"/>
    </row>
    <row r="24" spans="1:12" s="18" customFormat="1" ht="15" customHeight="1">
      <c r="A24" s="2"/>
      <c r="B24" s="23"/>
      <c r="C24" s="14"/>
      <c r="D24" s="14"/>
      <c r="E24" s="11"/>
      <c r="F24" s="22"/>
      <c r="G24" s="22"/>
      <c r="H24" s="22"/>
      <c r="I24" s="24"/>
      <c r="J24" s="138">
        <f>SUM(J15:J23)</f>
        <v>0</v>
      </c>
      <c r="K24" s="22"/>
      <c r="L24" s="139">
        <f>SUM(L15:L23)</f>
        <v>0</v>
      </c>
    </row>
    <row r="25" spans="1:12" s="33" customFormat="1" ht="15" customHeight="1">
      <c r="A25" s="48" t="s">
        <v>10</v>
      </c>
      <c r="B25" s="28"/>
      <c r="C25" s="29"/>
      <c r="D25" s="29"/>
      <c r="E25" s="30"/>
      <c r="F25" s="31"/>
      <c r="G25" s="31"/>
      <c r="H25" s="31"/>
      <c r="I25" s="32"/>
      <c r="K25" s="31"/>
    </row>
    <row r="26" spans="1:12" s="33" customFormat="1" ht="15" customHeight="1">
      <c r="A26" s="33" t="s">
        <v>64</v>
      </c>
      <c r="B26" s="28"/>
      <c r="C26" s="29"/>
      <c r="D26" s="29"/>
      <c r="E26" s="30"/>
      <c r="F26" s="31"/>
      <c r="G26" s="31"/>
      <c r="H26" s="31"/>
      <c r="I26" s="34"/>
      <c r="J26" s="34"/>
      <c r="K26" s="35"/>
    </row>
    <row r="27" spans="1:12" s="18" customFormat="1" ht="15" customHeight="1">
      <c r="A27" s="21" t="s">
        <v>11</v>
      </c>
      <c r="B27" s="23"/>
      <c r="C27" s="14"/>
      <c r="D27" s="14"/>
      <c r="E27" s="11"/>
      <c r="F27" s="22"/>
      <c r="G27" s="22"/>
      <c r="H27" s="22"/>
      <c r="I27" s="25"/>
      <c r="J27" s="25"/>
      <c r="K27" s="19"/>
    </row>
    <row r="28" spans="1:12" s="18" customFormat="1" ht="15" customHeight="1">
      <c r="A28" s="21" t="s">
        <v>66</v>
      </c>
      <c r="B28" s="23"/>
      <c r="C28" s="14"/>
      <c r="D28" s="14"/>
      <c r="E28" s="11"/>
      <c r="F28" s="22"/>
      <c r="G28" s="22"/>
      <c r="H28" s="22"/>
      <c r="I28" s="24"/>
      <c r="J28" s="20"/>
      <c r="K28" s="26"/>
    </row>
    <row r="29" spans="1:12" ht="15" customHeight="1">
      <c r="A29" s="31" t="s">
        <v>84</v>
      </c>
      <c r="I29" s="17"/>
      <c r="J29" s="17"/>
      <c r="K29" s="8"/>
    </row>
    <row r="30" spans="1:12" ht="15" customHeight="1">
      <c r="A30" s="31" t="s">
        <v>85</v>
      </c>
      <c r="K30" s="8"/>
    </row>
    <row r="31" spans="1:12" ht="15" customHeight="1">
      <c r="A31" s="31" t="s">
        <v>86</v>
      </c>
      <c r="K31" s="8"/>
    </row>
    <row r="32" spans="1:12" ht="14.1" customHeight="1">
      <c r="A32" s="31" t="s">
        <v>87</v>
      </c>
    </row>
    <row r="33" spans="1:1" ht="14.1" customHeight="1">
      <c r="A33" s="31" t="s">
        <v>93</v>
      </c>
    </row>
    <row r="34" spans="1:1" ht="14.1" customHeight="1">
      <c r="A34" s="31" t="s">
        <v>107</v>
      </c>
    </row>
    <row r="35" spans="1:1" ht="14.1" customHeight="1"/>
    <row r="36" spans="1:1" ht="14.1" customHeight="1"/>
    <row r="37" spans="1:1" ht="14.1" customHeight="1"/>
    <row r="38" spans="1:1" ht="14.1" customHeight="1"/>
    <row r="39" spans="1:1" ht="14.1" customHeight="1"/>
    <row r="40" spans="1:1" ht="14.1" customHeight="1"/>
    <row r="41" spans="1:1" ht="14.1" customHeight="1"/>
    <row r="42" spans="1:1" ht="14.1" customHeight="1"/>
    <row r="43" spans="1:1" ht="14.1" customHeight="1"/>
    <row r="44" spans="1:1" ht="14.1" customHeight="1"/>
    <row r="45" spans="1:1" ht="14.1" customHeight="1"/>
    <row r="46" spans="1:1" ht="14.1" customHeight="1"/>
    <row r="47" spans="1:1" ht="14.1" customHeight="1"/>
    <row r="48" spans="1:1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</sheetData>
  <mergeCells count="19">
    <mergeCell ref="A6:L6"/>
    <mergeCell ref="A9:B9"/>
    <mergeCell ref="A10:A14"/>
    <mergeCell ref="B10:B14"/>
    <mergeCell ref="C10:C14"/>
    <mergeCell ref="D10:D14"/>
    <mergeCell ref="L10:L14"/>
    <mergeCell ref="F10:F14"/>
    <mergeCell ref="G10:G14"/>
    <mergeCell ref="H10:H14"/>
    <mergeCell ref="I10:I14"/>
    <mergeCell ref="J10:J14"/>
    <mergeCell ref="K10:K14"/>
    <mergeCell ref="E10:E14"/>
    <mergeCell ref="B1:E1"/>
    <mergeCell ref="K1:L3"/>
    <mergeCell ref="B2:E2"/>
    <mergeCell ref="B3:E3"/>
    <mergeCell ref="A5:L5"/>
  </mergeCells>
  <pageMargins left="0.51" right="0.2" top="0.85" bottom="0.4" header="0.18" footer="0.23"/>
  <pageSetup paperSize="9" scale="61" fitToHeight="2" orientation="landscape" r:id="rId1"/>
  <headerFooter alignWithMargins="0">
    <oddFooter>Seite &amp;P</oddFooter>
  </headerFooter>
  <rowBreaks count="1" manualBreakCount="1">
    <brk id="24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A34" sqref="A34"/>
    </sheetView>
  </sheetViews>
  <sheetFormatPr baseColWidth="10" defaultRowHeight="12.75"/>
  <cols>
    <col min="2" max="2" width="32.42578125" customWidth="1"/>
    <col min="4" max="4" width="17.85546875" customWidth="1"/>
    <col min="5" max="5" width="23.28515625" customWidth="1"/>
    <col min="6" max="6" width="19.85546875" customWidth="1"/>
  </cols>
  <sheetData>
    <row r="1" spans="1:6" ht="18">
      <c r="A1" s="73"/>
      <c r="C1" s="193" t="s">
        <v>132</v>
      </c>
      <c r="D1" s="238"/>
      <c r="E1" s="238"/>
      <c r="F1" s="194"/>
    </row>
    <row r="2" spans="1:6">
      <c r="C2" s="195"/>
      <c r="D2" s="239"/>
      <c r="E2" s="239"/>
      <c r="F2" s="196"/>
    </row>
    <row r="3" spans="1:6" ht="13.5" thickBot="1">
      <c r="C3" s="197"/>
      <c r="D3" s="240"/>
      <c r="E3" s="240"/>
      <c r="F3" s="198"/>
    </row>
    <row r="5" spans="1:6" ht="16.5">
      <c r="A5" s="51" t="s">
        <v>4</v>
      </c>
      <c r="B5" s="143">
        <f>'A - Finanzierungsplan'!B6:C6</f>
        <v>0</v>
      </c>
      <c r="C5" s="132"/>
      <c r="D5" s="132"/>
      <c r="E5" s="132"/>
      <c r="F5" s="83"/>
    </row>
    <row r="6" spans="1:6" ht="16.5">
      <c r="A6" s="51" t="s">
        <v>4</v>
      </c>
      <c r="B6" s="144">
        <f>'A - Finanzierungsplan'!B7:C7</f>
        <v>0</v>
      </c>
      <c r="C6" s="241" t="s">
        <v>25</v>
      </c>
      <c r="D6" s="241"/>
      <c r="E6" s="241"/>
      <c r="F6" s="241"/>
    </row>
    <row r="7" spans="1:6" ht="16.5">
      <c r="A7" s="118"/>
      <c r="B7" s="119"/>
      <c r="C7" s="120"/>
      <c r="D7" s="120"/>
      <c r="E7" s="120"/>
      <c r="F7" s="120"/>
    </row>
    <row r="8" spans="1:6" ht="26.25">
      <c r="A8" s="242" t="s">
        <v>130</v>
      </c>
      <c r="B8" s="242"/>
      <c r="C8" s="242"/>
      <c r="D8" s="242"/>
      <c r="E8" s="242"/>
      <c r="F8" s="242"/>
    </row>
    <row r="9" spans="1:6" ht="26.25">
      <c r="A9" s="150"/>
      <c r="B9" s="242"/>
      <c r="C9" s="242"/>
      <c r="D9" s="242"/>
      <c r="E9" s="150"/>
      <c r="F9" s="150"/>
    </row>
    <row r="10" spans="1:6" ht="15.75" thickBot="1">
      <c r="A10" s="79"/>
      <c r="B10" s="79"/>
      <c r="C10" s="79"/>
      <c r="D10" s="79"/>
      <c r="E10" s="79"/>
      <c r="F10" s="79"/>
    </row>
    <row r="11" spans="1:6">
      <c r="A11" s="243" t="s">
        <v>0</v>
      </c>
      <c r="B11" s="245" t="s">
        <v>26</v>
      </c>
      <c r="C11" s="245" t="s">
        <v>27</v>
      </c>
      <c r="D11" s="245" t="s">
        <v>148</v>
      </c>
      <c r="E11" s="248" t="s">
        <v>149</v>
      </c>
      <c r="F11" s="250" t="s">
        <v>73</v>
      </c>
    </row>
    <row r="12" spans="1:6">
      <c r="A12" s="244"/>
      <c r="B12" s="246"/>
      <c r="C12" s="247"/>
      <c r="D12" s="247"/>
      <c r="E12" s="249"/>
      <c r="F12" s="251"/>
    </row>
    <row r="13" spans="1:6">
      <c r="A13" s="87" t="s">
        <v>0</v>
      </c>
      <c r="B13" s="106"/>
      <c r="C13" s="232"/>
      <c r="D13" s="232"/>
      <c r="E13" s="234"/>
      <c r="F13" s="236"/>
    </row>
    <row r="14" spans="1:6">
      <c r="A14" s="88" t="s">
        <v>30</v>
      </c>
      <c r="B14" s="107"/>
      <c r="C14" s="233"/>
      <c r="D14" s="233"/>
      <c r="E14" s="235"/>
      <c r="F14" s="237"/>
    </row>
    <row r="15" spans="1:6">
      <c r="A15" s="87" t="s">
        <v>0</v>
      </c>
      <c r="B15" s="106"/>
      <c r="C15" s="232"/>
      <c r="D15" s="232"/>
      <c r="E15" s="234"/>
      <c r="F15" s="236">
        <f>C15*E15</f>
        <v>0</v>
      </c>
    </row>
    <row r="16" spans="1:6">
      <c r="A16" s="88" t="s">
        <v>30</v>
      </c>
      <c r="B16" s="107" t="s">
        <v>31</v>
      </c>
      <c r="C16" s="233"/>
      <c r="D16" s="233"/>
      <c r="E16" s="235"/>
      <c r="F16" s="237" t="s">
        <v>31</v>
      </c>
    </row>
    <row r="17" spans="1:6">
      <c r="A17" s="87" t="s">
        <v>0</v>
      </c>
      <c r="B17" s="106"/>
      <c r="C17" s="232"/>
      <c r="D17" s="232"/>
      <c r="E17" s="234"/>
      <c r="F17" s="236">
        <f>C17*E17</f>
        <v>0</v>
      </c>
    </row>
    <row r="18" spans="1:6">
      <c r="A18" s="88" t="s">
        <v>30</v>
      </c>
      <c r="B18" s="107" t="s">
        <v>31</v>
      </c>
      <c r="C18" s="233"/>
      <c r="D18" s="233"/>
      <c r="E18" s="235"/>
      <c r="F18" s="237" t="s">
        <v>31</v>
      </c>
    </row>
    <row r="19" spans="1:6">
      <c r="A19" s="87" t="s">
        <v>0</v>
      </c>
      <c r="B19" s="106"/>
      <c r="C19" s="232"/>
      <c r="D19" s="232"/>
      <c r="E19" s="234"/>
      <c r="F19" s="236">
        <f>C19*E19</f>
        <v>0</v>
      </c>
    </row>
    <row r="20" spans="1:6">
      <c r="A20" s="88" t="s">
        <v>30</v>
      </c>
      <c r="B20" s="107" t="s">
        <v>31</v>
      </c>
      <c r="C20" s="233"/>
      <c r="D20" s="233"/>
      <c r="E20" s="235"/>
      <c r="F20" s="237" t="s">
        <v>31</v>
      </c>
    </row>
    <row r="21" spans="1:6">
      <c r="A21" s="87" t="s">
        <v>0</v>
      </c>
      <c r="B21" s="106"/>
      <c r="C21" s="232"/>
      <c r="D21" s="232"/>
      <c r="E21" s="234"/>
      <c r="F21" s="236">
        <f>C21*E21</f>
        <v>0</v>
      </c>
    </row>
    <row r="22" spans="1:6">
      <c r="A22" s="88" t="s">
        <v>30</v>
      </c>
      <c r="B22" s="107" t="s">
        <v>31</v>
      </c>
      <c r="C22" s="233"/>
      <c r="D22" s="233"/>
      <c r="E22" s="235"/>
      <c r="F22" s="237" t="s">
        <v>31</v>
      </c>
    </row>
    <row r="23" spans="1:6">
      <c r="A23" s="87" t="s">
        <v>0</v>
      </c>
      <c r="B23" s="106"/>
      <c r="C23" s="232"/>
      <c r="D23" s="232"/>
      <c r="E23" s="234"/>
      <c r="F23" s="236">
        <f>C23*E23</f>
        <v>0</v>
      </c>
    </row>
    <row r="24" spans="1:6">
      <c r="A24" s="88" t="s">
        <v>30</v>
      </c>
      <c r="B24" s="107" t="s">
        <v>31</v>
      </c>
      <c r="C24" s="233"/>
      <c r="D24" s="233"/>
      <c r="E24" s="235"/>
      <c r="F24" s="237" t="s">
        <v>31</v>
      </c>
    </row>
    <row r="25" spans="1:6">
      <c r="A25" s="87" t="s">
        <v>0</v>
      </c>
      <c r="B25" s="106"/>
      <c r="C25" s="232"/>
      <c r="D25" s="232"/>
      <c r="E25" s="234"/>
      <c r="F25" s="236">
        <f>C25*E25</f>
        <v>0</v>
      </c>
    </row>
    <row r="26" spans="1:6">
      <c r="A26" s="88" t="s">
        <v>30</v>
      </c>
      <c r="B26" s="107" t="s">
        <v>31</v>
      </c>
      <c r="C26" s="233"/>
      <c r="D26" s="233"/>
      <c r="E26" s="235"/>
      <c r="F26" s="237" t="s">
        <v>31</v>
      </c>
    </row>
    <row r="27" spans="1:6">
      <c r="A27" s="87" t="s">
        <v>0</v>
      </c>
      <c r="B27" s="106"/>
      <c r="C27" s="232"/>
      <c r="D27" s="232"/>
      <c r="E27" s="234"/>
      <c r="F27" s="236">
        <f>C27*E27</f>
        <v>0</v>
      </c>
    </row>
    <row r="28" spans="1:6">
      <c r="A28" s="88" t="s">
        <v>30</v>
      </c>
      <c r="B28" s="107"/>
      <c r="C28" s="233"/>
      <c r="D28" s="233"/>
      <c r="E28" s="235"/>
      <c r="F28" s="237" t="s">
        <v>31</v>
      </c>
    </row>
    <row r="29" spans="1:6">
      <c r="A29" s="87" t="s">
        <v>0</v>
      </c>
      <c r="B29" s="106"/>
      <c r="C29" s="232"/>
      <c r="D29" s="232"/>
      <c r="E29" s="234"/>
      <c r="F29" s="236">
        <f>C29*E29</f>
        <v>0</v>
      </c>
    </row>
    <row r="30" spans="1:6">
      <c r="A30" s="88" t="s">
        <v>30</v>
      </c>
      <c r="B30" s="107" t="s">
        <v>31</v>
      </c>
      <c r="C30" s="233"/>
      <c r="D30" s="233"/>
      <c r="E30" s="235"/>
      <c r="F30" s="237" t="s">
        <v>31</v>
      </c>
    </row>
    <row r="31" spans="1:6">
      <c r="A31" s="87" t="s">
        <v>0</v>
      </c>
      <c r="B31" s="151"/>
      <c r="C31" s="232"/>
      <c r="D31" s="232"/>
      <c r="E31" s="234"/>
      <c r="F31" s="236">
        <f>C31*E31</f>
        <v>0</v>
      </c>
    </row>
    <row r="32" spans="1:6">
      <c r="A32" s="88" t="s">
        <v>30</v>
      </c>
      <c r="B32" s="152" t="s">
        <v>31</v>
      </c>
      <c r="C32" s="233"/>
      <c r="D32" s="233"/>
      <c r="E32" s="235"/>
      <c r="F32" s="237" t="s">
        <v>31</v>
      </c>
    </row>
    <row r="33" spans="1:6" ht="13.5" thickBot="1">
      <c r="B33" s="1"/>
      <c r="C33" s="1"/>
      <c r="D33" s="1"/>
      <c r="E33" s="108" t="s">
        <v>33</v>
      </c>
      <c r="F33" s="81">
        <f>SUM(F13:F32)</f>
        <v>0</v>
      </c>
    </row>
    <row r="34" spans="1:6" ht="15">
      <c r="A34" s="79" t="s">
        <v>150</v>
      </c>
      <c r="B34" s="79"/>
      <c r="C34" s="79"/>
      <c r="D34" s="79"/>
      <c r="E34" s="79"/>
      <c r="F34" s="79"/>
    </row>
    <row r="35" spans="1:6">
      <c r="A35" s="82"/>
      <c r="B35" s="82"/>
      <c r="C35" s="82"/>
      <c r="D35" s="82"/>
      <c r="E35" s="82"/>
      <c r="F35" s="84"/>
    </row>
    <row r="36" spans="1:6">
      <c r="A36" s="82"/>
      <c r="B36" s="82"/>
      <c r="C36" s="82"/>
      <c r="D36" s="82"/>
      <c r="E36" s="82"/>
      <c r="F36" s="84"/>
    </row>
    <row r="37" spans="1:6" ht="15">
      <c r="B37" s="82"/>
      <c r="C37" s="82"/>
      <c r="D37" s="82"/>
      <c r="E37" s="82"/>
      <c r="F37" s="79"/>
    </row>
    <row r="38" spans="1:6">
      <c r="A38" s="231"/>
      <c r="B38" s="231"/>
      <c r="C38" s="231"/>
      <c r="D38" s="231"/>
      <c r="E38" s="231"/>
      <c r="F38" s="231"/>
    </row>
  </sheetData>
  <mergeCells count="51">
    <mergeCell ref="C1:F3"/>
    <mergeCell ref="C6:F6"/>
    <mergeCell ref="A8:F8"/>
    <mergeCell ref="B9:D9"/>
    <mergeCell ref="A11:A12"/>
    <mergeCell ref="B11:B12"/>
    <mergeCell ref="C11:C12"/>
    <mergeCell ref="D11:D12"/>
    <mergeCell ref="E11:E12"/>
    <mergeCell ref="F11:F12"/>
    <mergeCell ref="C13:C14"/>
    <mergeCell ref="D13:D14"/>
    <mergeCell ref="E13:E14"/>
    <mergeCell ref="F13:F14"/>
    <mergeCell ref="C15:C16"/>
    <mergeCell ref="D15:D16"/>
    <mergeCell ref="E15:E16"/>
    <mergeCell ref="F15:F16"/>
    <mergeCell ref="C17:C18"/>
    <mergeCell ref="D17:D18"/>
    <mergeCell ref="E17:E18"/>
    <mergeCell ref="F17:F18"/>
    <mergeCell ref="C19:C20"/>
    <mergeCell ref="D19:D20"/>
    <mergeCell ref="E19:E20"/>
    <mergeCell ref="F19:F20"/>
    <mergeCell ref="C21:C22"/>
    <mergeCell ref="D21:D22"/>
    <mergeCell ref="E21:E22"/>
    <mergeCell ref="F21:F22"/>
    <mergeCell ref="C23:C24"/>
    <mergeCell ref="D23:D24"/>
    <mergeCell ref="E23:E24"/>
    <mergeCell ref="F23:F24"/>
    <mergeCell ref="C25:C26"/>
    <mergeCell ref="D25:D26"/>
    <mergeCell ref="E25:E26"/>
    <mergeCell ref="F25:F26"/>
    <mergeCell ref="C27:C28"/>
    <mergeCell ref="D27:D28"/>
    <mergeCell ref="E27:E28"/>
    <mergeCell ref="F27:F28"/>
    <mergeCell ref="A38:F38"/>
    <mergeCell ref="C29:C30"/>
    <mergeCell ref="D29:D30"/>
    <mergeCell ref="E29:E30"/>
    <mergeCell ref="F29:F30"/>
    <mergeCell ref="C31:C32"/>
    <mergeCell ref="D31:D32"/>
    <mergeCell ref="E31:E32"/>
    <mergeCell ref="F31:F3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4" workbookViewId="0">
      <selection activeCell="J39" sqref="J39"/>
    </sheetView>
  </sheetViews>
  <sheetFormatPr baseColWidth="10" defaultRowHeight="12.75"/>
  <cols>
    <col min="1" max="1" width="25.7109375" customWidth="1"/>
    <col min="2" max="2" width="46.85546875" customWidth="1"/>
    <col min="3" max="5" width="14.5703125" customWidth="1"/>
    <col min="6" max="6" width="15.28515625" customWidth="1"/>
    <col min="7" max="8" width="13.7109375" customWidth="1"/>
  </cols>
  <sheetData>
    <row r="1" spans="1:9" ht="18">
      <c r="A1" s="73"/>
      <c r="C1" s="193" t="s">
        <v>133</v>
      </c>
      <c r="D1" s="238"/>
      <c r="E1" s="238"/>
      <c r="F1" s="194"/>
    </row>
    <row r="2" spans="1:9">
      <c r="C2" s="195"/>
      <c r="D2" s="239"/>
      <c r="E2" s="239"/>
      <c r="F2" s="196"/>
    </row>
    <row r="3" spans="1:9" ht="13.5" thickBot="1">
      <c r="C3" s="197"/>
      <c r="D3" s="240"/>
      <c r="E3" s="240"/>
      <c r="F3" s="198"/>
    </row>
    <row r="5" spans="1:9" ht="16.5">
      <c r="A5" s="51" t="s">
        <v>4</v>
      </c>
      <c r="B5" s="143">
        <f>'A - Finanzierungsplan'!B6:C6</f>
        <v>0</v>
      </c>
      <c r="C5" s="132"/>
      <c r="D5" s="132"/>
      <c r="E5" s="132"/>
      <c r="F5" s="83"/>
      <c r="G5" s="76"/>
      <c r="H5" s="76"/>
    </row>
    <row r="6" spans="1:9" ht="21" customHeight="1">
      <c r="A6" s="52" t="s">
        <v>12</v>
      </c>
      <c r="B6" s="144">
        <f>'A - Finanzierungsplan'!B7:C7</f>
        <v>0</v>
      </c>
      <c r="C6" s="241" t="s">
        <v>25</v>
      </c>
      <c r="D6" s="241"/>
      <c r="E6" s="241"/>
      <c r="F6" s="241"/>
      <c r="I6" s="77"/>
    </row>
    <row r="7" spans="1:9" ht="15" customHeight="1">
      <c r="A7" s="118"/>
      <c r="B7" s="119"/>
      <c r="C7" s="120"/>
      <c r="D7" s="120"/>
      <c r="E7" s="120"/>
      <c r="F7" s="120"/>
      <c r="I7" s="77"/>
    </row>
    <row r="8" spans="1:9" ht="23.25" customHeight="1">
      <c r="A8" s="242" t="s">
        <v>131</v>
      </c>
      <c r="B8" s="242"/>
      <c r="C8" s="242"/>
      <c r="D8" s="242"/>
      <c r="E8" s="242"/>
      <c r="F8" s="242"/>
      <c r="G8" s="78"/>
      <c r="H8" s="78"/>
    </row>
    <row r="9" spans="1:9" ht="23.25" customHeight="1">
      <c r="A9" s="146"/>
      <c r="B9" s="242"/>
      <c r="C9" s="242"/>
      <c r="D9" s="242"/>
      <c r="E9" s="146"/>
      <c r="F9" s="146"/>
      <c r="G9" s="78"/>
      <c r="H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0</v>
      </c>
      <c r="B11" s="245" t="s">
        <v>26</v>
      </c>
      <c r="C11" s="245" t="s">
        <v>27</v>
      </c>
      <c r="D11" s="245" t="s">
        <v>28</v>
      </c>
      <c r="E11" s="248" t="s">
        <v>29</v>
      </c>
      <c r="F11" s="250" t="s">
        <v>73</v>
      </c>
    </row>
    <row r="12" spans="1:9" ht="25.5" customHeight="1">
      <c r="A12" s="244"/>
      <c r="B12" s="246"/>
      <c r="C12" s="247"/>
      <c r="D12" s="247"/>
      <c r="E12" s="249"/>
      <c r="F12" s="251"/>
    </row>
    <row r="13" spans="1:9" ht="20.100000000000001" customHeight="1">
      <c r="A13" s="87" t="s">
        <v>0</v>
      </c>
      <c r="B13" s="106"/>
      <c r="C13" s="232"/>
      <c r="D13" s="232"/>
      <c r="E13" s="234"/>
      <c r="F13" s="236">
        <f>C13*E13</f>
        <v>0</v>
      </c>
    </row>
    <row r="14" spans="1:9" ht="20.100000000000001" customHeight="1">
      <c r="A14" s="88" t="s">
        <v>30</v>
      </c>
      <c r="B14" s="107" t="s">
        <v>31</v>
      </c>
      <c r="C14" s="233"/>
      <c r="D14" s="233"/>
      <c r="E14" s="235"/>
      <c r="F14" s="237" t="s">
        <v>31</v>
      </c>
    </row>
    <row r="15" spans="1:9" ht="20.100000000000001" customHeight="1">
      <c r="A15" s="87" t="s">
        <v>0</v>
      </c>
      <c r="B15" s="106"/>
      <c r="C15" s="232"/>
      <c r="D15" s="232"/>
      <c r="E15" s="234"/>
      <c r="F15" s="236">
        <f>C15*E15</f>
        <v>0</v>
      </c>
    </row>
    <row r="16" spans="1:9" ht="20.100000000000001" customHeight="1">
      <c r="A16" s="88" t="s">
        <v>30</v>
      </c>
      <c r="B16" s="107" t="s">
        <v>31</v>
      </c>
      <c r="C16" s="233"/>
      <c r="D16" s="233"/>
      <c r="E16" s="235"/>
      <c r="F16" s="237" t="s">
        <v>31</v>
      </c>
    </row>
    <row r="17" spans="1:8" ht="20.100000000000001" customHeight="1">
      <c r="A17" s="87" t="s">
        <v>0</v>
      </c>
      <c r="B17" s="106"/>
      <c r="C17" s="232"/>
      <c r="D17" s="232"/>
      <c r="E17" s="234"/>
      <c r="F17" s="236">
        <f>C17*E17</f>
        <v>0</v>
      </c>
    </row>
    <row r="18" spans="1:8" ht="20.100000000000001" customHeight="1">
      <c r="A18" s="88" t="s">
        <v>30</v>
      </c>
      <c r="B18" s="107" t="s">
        <v>31</v>
      </c>
      <c r="C18" s="233"/>
      <c r="D18" s="233"/>
      <c r="E18" s="235"/>
      <c r="F18" s="237" t="s">
        <v>31</v>
      </c>
    </row>
    <row r="19" spans="1:8" ht="20.100000000000001" customHeight="1">
      <c r="A19" s="87" t="s">
        <v>0</v>
      </c>
      <c r="B19" s="106"/>
      <c r="C19" s="232"/>
      <c r="D19" s="232"/>
      <c r="E19" s="234"/>
      <c r="F19" s="236">
        <f>C19*E19</f>
        <v>0</v>
      </c>
    </row>
    <row r="20" spans="1:8" ht="20.100000000000001" customHeight="1">
      <c r="A20" s="88" t="s">
        <v>30</v>
      </c>
      <c r="B20" s="107" t="s">
        <v>31</v>
      </c>
      <c r="C20" s="233"/>
      <c r="D20" s="233"/>
      <c r="E20" s="235"/>
      <c r="F20" s="237" t="s">
        <v>31</v>
      </c>
    </row>
    <row r="21" spans="1:8" ht="20.100000000000001" customHeight="1">
      <c r="A21" s="87" t="s">
        <v>0</v>
      </c>
      <c r="B21" s="106"/>
      <c r="C21" s="232"/>
      <c r="D21" s="232"/>
      <c r="E21" s="234"/>
      <c r="F21" s="236">
        <f>C21*E21</f>
        <v>0</v>
      </c>
    </row>
    <row r="22" spans="1:8" ht="20.100000000000001" customHeight="1">
      <c r="A22" s="88" t="s">
        <v>30</v>
      </c>
      <c r="B22" s="107" t="s">
        <v>31</v>
      </c>
      <c r="C22" s="233"/>
      <c r="D22" s="233"/>
      <c r="E22" s="235"/>
      <c r="F22" s="237" t="s">
        <v>31</v>
      </c>
    </row>
    <row r="23" spans="1:8" ht="20.100000000000001" customHeight="1">
      <c r="A23" s="87" t="s">
        <v>0</v>
      </c>
      <c r="B23" s="106"/>
      <c r="C23" s="232"/>
      <c r="D23" s="232"/>
      <c r="E23" s="234"/>
      <c r="F23" s="236">
        <f>C23*E23</f>
        <v>0</v>
      </c>
    </row>
    <row r="24" spans="1:8" ht="20.100000000000001" customHeight="1">
      <c r="A24" s="88" t="s">
        <v>30</v>
      </c>
      <c r="B24" s="107"/>
      <c r="C24" s="233"/>
      <c r="D24" s="233"/>
      <c r="E24" s="235"/>
      <c r="F24" s="237" t="s">
        <v>31</v>
      </c>
    </row>
    <row r="25" spans="1:8" ht="20.100000000000001" customHeight="1">
      <c r="A25" s="87" t="s">
        <v>0</v>
      </c>
      <c r="B25" s="106"/>
      <c r="C25" s="232"/>
      <c r="D25" s="232"/>
      <c r="E25" s="234"/>
      <c r="F25" s="236">
        <f>C25*E25</f>
        <v>0</v>
      </c>
    </row>
    <row r="26" spans="1:8" ht="20.100000000000001" customHeight="1">
      <c r="A26" s="88" t="s">
        <v>30</v>
      </c>
      <c r="B26" s="107" t="s">
        <v>31</v>
      </c>
      <c r="C26" s="233"/>
      <c r="D26" s="233"/>
      <c r="E26" s="235"/>
      <c r="F26" s="237" t="s">
        <v>31</v>
      </c>
    </row>
    <row r="27" spans="1:8" ht="20.100000000000001" customHeight="1">
      <c r="A27" s="87" t="s">
        <v>0</v>
      </c>
      <c r="B27" s="147"/>
      <c r="C27" s="232"/>
      <c r="D27" s="232"/>
      <c r="E27" s="234"/>
      <c r="F27" s="236">
        <f>C27*E27</f>
        <v>0</v>
      </c>
    </row>
    <row r="28" spans="1:8" ht="20.100000000000001" customHeight="1">
      <c r="A28" s="88" t="s">
        <v>30</v>
      </c>
      <c r="B28" s="148" t="s">
        <v>31</v>
      </c>
      <c r="C28" s="233"/>
      <c r="D28" s="233"/>
      <c r="E28" s="235"/>
      <c r="F28" s="237" t="s">
        <v>31</v>
      </c>
    </row>
    <row r="29" spans="1:8" ht="13.5" thickBot="1">
      <c r="B29" s="1"/>
      <c r="C29" s="1"/>
      <c r="D29" s="1"/>
      <c r="E29" s="108" t="s">
        <v>33</v>
      </c>
      <c r="F29" s="81">
        <f>SUM(F13:F28)</f>
        <v>0</v>
      </c>
    </row>
    <row r="30" spans="1:8" ht="13.5" customHeight="1">
      <c r="A30" s="79"/>
      <c r="B30" s="79"/>
      <c r="C30" s="79"/>
      <c r="D30" s="79"/>
      <c r="E30" s="79"/>
      <c r="F30" s="79"/>
      <c r="G30" s="79"/>
      <c r="H30" s="79"/>
    </row>
    <row r="31" spans="1:8" ht="12" customHeight="1">
      <c r="A31" s="82" t="s">
        <v>34</v>
      </c>
      <c r="B31" s="82"/>
      <c r="C31" s="82"/>
      <c r="D31" s="82"/>
      <c r="E31" s="82"/>
      <c r="F31" s="84"/>
      <c r="G31" s="79"/>
      <c r="H31" s="79"/>
    </row>
    <row r="32" spans="1:8" ht="12" customHeight="1">
      <c r="A32" s="82" t="s">
        <v>88</v>
      </c>
      <c r="B32" s="82"/>
      <c r="C32" s="82"/>
      <c r="D32" s="82"/>
      <c r="E32" s="82"/>
      <c r="F32" s="84"/>
      <c r="G32" s="79"/>
      <c r="H32" s="79"/>
    </row>
    <row r="33" spans="1:8" ht="9.9499999999999993" customHeight="1">
      <c r="B33" s="82"/>
      <c r="C33" s="82"/>
      <c r="D33" s="82"/>
      <c r="E33" s="82"/>
      <c r="F33" s="79"/>
      <c r="G33" s="79"/>
      <c r="H33" s="79"/>
    </row>
    <row r="34" spans="1:8">
      <c r="A34" s="231" t="s">
        <v>89</v>
      </c>
      <c r="B34" s="231"/>
      <c r="C34" s="231"/>
      <c r="D34" s="231"/>
      <c r="E34" s="231"/>
      <c r="F34" s="231"/>
    </row>
    <row r="35" spans="1:8">
      <c r="A35" s="184"/>
      <c r="B35" s="184"/>
      <c r="C35" s="185"/>
      <c r="D35" s="185"/>
      <c r="E35" s="112"/>
    </row>
    <row r="36" spans="1:8" ht="15">
      <c r="A36" s="186"/>
      <c r="B36" s="186"/>
      <c r="C36" s="186"/>
      <c r="D36" s="112"/>
      <c r="E36" s="112"/>
    </row>
    <row r="37" spans="1:8" ht="15">
      <c r="A37" s="186"/>
      <c r="B37" s="186"/>
      <c r="C37" s="186"/>
      <c r="D37" s="112"/>
      <c r="E37" s="112"/>
    </row>
    <row r="38" spans="1:8" ht="15">
      <c r="A38" s="186"/>
      <c r="B38" s="186"/>
      <c r="C38" s="186"/>
      <c r="D38" s="112"/>
      <c r="E38" s="112"/>
    </row>
    <row r="39" spans="1:8" ht="15">
      <c r="A39" s="186"/>
      <c r="B39" s="186"/>
      <c r="C39" s="186"/>
      <c r="D39" s="112"/>
      <c r="E39" s="112"/>
    </row>
    <row r="40" spans="1:8" ht="15">
      <c r="A40" s="186"/>
      <c r="B40" s="186"/>
      <c r="C40" s="186"/>
      <c r="D40" s="112"/>
      <c r="E40" s="112"/>
    </row>
    <row r="41" spans="1:8" ht="15">
      <c r="A41" s="186"/>
      <c r="B41" s="186"/>
      <c r="C41" s="186"/>
      <c r="D41" s="112"/>
      <c r="E41" s="112"/>
    </row>
    <row r="42" spans="1:8">
      <c r="A42" s="112"/>
      <c r="B42" s="112"/>
      <c r="C42" s="112"/>
      <c r="D42" s="112"/>
      <c r="E42" s="112"/>
    </row>
  </sheetData>
  <mergeCells count="43">
    <mergeCell ref="A34:F34"/>
    <mergeCell ref="C25:C26"/>
    <mergeCell ref="D25:D26"/>
    <mergeCell ref="E25:E26"/>
    <mergeCell ref="F25:F26"/>
    <mergeCell ref="C27:C28"/>
    <mergeCell ref="D27:D28"/>
    <mergeCell ref="E27:E28"/>
    <mergeCell ref="F27:F28"/>
    <mergeCell ref="C21:C22"/>
    <mergeCell ref="D21:D22"/>
    <mergeCell ref="E21:E22"/>
    <mergeCell ref="F21:F22"/>
    <mergeCell ref="C23:C24"/>
    <mergeCell ref="D23:D24"/>
    <mergeCell ref="E23:E24"/>
    <mergeCell ref="F23:F24"/>
    <mergeCell ref="C17:C18"/>
    <mergeCell ref="D17:D18"/>
    <mergeCell ref="E17:E18"/>
    <mergeCell ref="F17:F18"/>
    <mergeCell ref="C19:C20"/>
    <mergeCell ref="D19:D20"/>
    <mergeCell ref="E19:E20"/>
    <mergeCell ref="F19:F20"/>
    <mergeCell ref="C15:C16"/>
    <mergeCell ref="D15:D16"/>
    <mergeCell ref="E15:E16"/>
    <mergeCell ref="F15:F16"/>
    <mergeCell ref="C13:C14"/>
    <mergeCell ref="D13:D14"/>
    <mergeCell ref="E13:E14"/>
    <mergeCell ref="F13:F14"/>
    <mergeCell ref="C1:F3"/>
    <mergeCell ref="C6:F6"/>
    <mergeCell ref="A8:F8"/>
    <mergeCell ref="B9:D9"/>
    <mergeCell ref="A11:A12"/>
    <mergeCell ref="B11:B12"/>
    <mergeCell ref="C11:C12"/>
    <mergeCell ref="D11:D12"/>
    <mergeCell ref="E11:E12"/>
    <mergeCell ref="F11:F12"/>
  </mergeCells>
  <pageMargins left="0.78740157499999996" right="0.78740157499999996" top="0.984251969" bottom="0.984251969" header="0.4921259845" footer="0.4921259845"/>
  <pageSetup paperSize="9" scale="66" orientation="portrait" r:id="rId1"/>
  <headerFooter alignWithMargins="0"/>
  <colBreaks count="1" manualBreakCount="1">
    <brk id="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workbookViewId="0">
      <selection activeCell="B9" sqref="B9:D9"/>
    </sheetView>
  </sheetViews>
  <sheetFormatPr baseColWidth="10" defaultRowHeight="12.75"/>
  <cols>
    <col min="1" max="1" width="25.7109375" customWidth="1"/>
    <col min="2" max="2" width="46.42578125" customWidth="1"/>
    <col min="3" max="5" width="14.5703125" customWidth="1"/>
    <col min="6" max="6" width="15.28515625" customWidth="1"/>
    <col min="7" max="8" width="13.7109375" customWidth="1"/>
  </cols>
  <sheetData>
    <row r="1" spans="1:9" ht="18">
      <c r="A1" s="73"/>
      <c r="C1" s="193" t="s">
        <v>91</v>
      </c>
      <c r="D1" s="238"/>
      <c r="E1" s="238"/>
      <c r="F1" s="194"/>
    </row>
    <row r="2" spans="1:9">
      <c r="C2" s="195"/>
      <c r="D2" s="239"/>
      <c r="E2" s="239"/>
      <c r="F2" s="196"/>
    </row>
    <row r="3" spans="1:9" ht="13.5" thickBot="1">
      <c r="C3" s="197"/>
      <c r="D3" s="240"/>
      <c r="E3" s="240"/>
      <c r="F3" s="198"/>
    </row>
    <row r="5" spans="1:9" ht="16.5">
      <c r="A5" s="51" t="s">
        <v>4</v>
      </c>
      <c r="B5" s="268">
        <f>'A - Finanzierungsplan'!B6:C6</f>
        <v>0</v>
      </c>
      <c r="C5" s="268"/>
      <c r="D5" s="268"/>
      <c r="E5" s="268"/>
      <c r="F5" s="268"/>
      <c r="G5" s="76"/>
      <c r="H5" s="76"/>
    </row>
    <row r="6" spans="1:9" ht="21" customHeight="1">
      <c r="A6" s="52" t="s">
        <v>12</v>
      </c>
      <c r="B6" s="144">
        <f>'A - Finanzierungsplan'!B7:C7</f>
        <v>0</v>
      </c>
      <c r="C6" s="261" t="s">
        <v>25</v>
      </c>
      <c r="D6" s="261"/>
      <c r="E6" s="261"/>
      <c r="F6" s="261"/>
      <c r="I6" s="109"/>
    </row>
    <row r="7" spans="1:9" ht="15" customHeight="1">
      <c r="A7" s="117"/>
      <c r="B7" s="119"/>
      <c r="C7" s="120"/>
      <c r="D7" s="120"/>
      <c r="E7" s="120"/>
      <c r="F7" s="120"/>
      <c r="I7" s="109"/>
    </row>
    <row r="8" spans="1:9" ht="30" customHeight="1">
      <c r="A8" s="262" t="s">
        <v>90</v>
      </c>
      <c r="B8" s="262"/>
      <c r="C8" s="262"/>
      <c r="D8" s="262"/>
      <c r="E8" s="262"/>
      <c r="F8" s="262"/>
      <c r="G8" s="78"/>
      <c r="H8" s="78"/>
    </row>
    <row r="9" spans="1:9" ht="32.25" customHeight="1">
      <c r="A9" s="124"/>
      <c r="B9" s="262"/>
      <c r="C9" s="262"/>
      <c r="D9" s="262"/>
      <c r="E9" s="124"/>
      <c r="F9" s="124"/>
      <c r="G9" s="78"/>
      <c r="H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108</v>
      </c>
      <c r="B11" s="263"/>
      <c r="C11" s="263"/>
      <c r="D11" s="263"/>
      <c r="E11" s="264"/>
      <c r="F11" s="250" t="s">
        <v>73</v>
      </c>
    </row>
    <row r="12" spans="1:9" ht="25.5" customHeight="1">
      <c r="A12" s="265"/>
      <c r="B12" s="266"/>
      <c r="C12" s="266"/>
      <c r="D12" s="266"/>
      <c r="E12" s="267"/>
      <c r="F12" s="251"/>
      <c r="H12" s="1"/>
    </row>
    <row r="13" spans="1:9" ht="20.100000000000001" customHeight="1">
      <c r="A13" s="252"/>
      <c r="B13" s="253"/>
      <c r="C13" s="253"/>
      <c r="D13" s="253"/>
      <c r="E13" s="254"/>
      <c r="F13" s="258"/>
    </row>
    <row r="14" spans="1:9" ht="20.100000000000001" customHeight="1">
      <c r="A14" s="255"/>
      <c r="B14" s="256"/>
      <c r="C14" s="256"/>
      <c r="D14" s="256"/>
      <c r="E14" s="257"/>
      <c r="F14" s="260"/>
      <c r="H14" t="s">
        <v>32</v>
      </c>
    </row>
    <row r="15" spans="1:9" ht="20.100000000000001" customHeight="1">
      <c r="A15" s="252"/>
      <c r="B15" s="253"/>
      <c r="C15" s="253"/>
      <c r="D15" s="253"/>
      <c r="E15" s="254"/>
      <c r="F15" s="258"/>
    </row>
    <row r="16" spans="1:9" ht="20.100000000000001" customHeight="1">
      <c r="A16" s="255"/>
      <c r="B16" s="256"/>
      <c r="C16" s="256"/>
      <c r="D16" s="256"/>
      <c r="E16" s="257"/>
      <c r="F16" s="259"/>
    </row>
    <row r="17" spans="1:8" ht="20.100000000000001" customHeight="1">
      <c r="A17" s="252"/>
      <c r="B17" s="253"/>
      <c r="C17" s="253"/>
      <c r="D17" s="253"/>
      <c r="E17" s="254"/>
      <c r="F17" s="258"/>
    </row>
    <row r="18" spans="1:8" ht="20.100000000000001" customHeight="1">
      <c r="A18" s="255"/>
      <c r="B18" s="256"/>
      <c r="C18" s="256"/>
      <c r="D18" s="256"/>
      <c r="E18" s="257"/>
      <c r="F18" s="259"/>
    </row>
    <row r="19" spans="1:8" ht="20.100000000000001" customHeight="1">
      <c r="A19" s="252"/>
      <c r="B19" s="253"/>
      <c r="C19" s="253"/>
      <c r="D19" s="253"/>
      <c r="E19" s="254"/>
      <c r="F19" s="258"/>
    </row>
    <row r="20" spans="1:8" ht="20.100000000000001" customHeight="1">
      <c r="A20" s="255"/>
      <c r="B20" s="256"/>
      <c r="C20" s="256"/>
      <c r="D20" s="256"/>
      <c r="E20" s="257"/>
      <c r="F20" s="259"/>
    </row>
    <row r="21" spans="1:8" ht="20.100000000000001" customHeight="1">
      <c r="A21" s="252"/>
      <c r="B21" s="253"/>
      <c r="C21" s="253"/>
      <c r="D21" s="253"/>
      <c r="E21" s="254"/>
      <c r="F21" s="258"/>
    </row>
    <row r="22" spans="1:8" ht="20.100000000000001" customHeight="1">
      <c r="A22" s="255"/>
      <c r="B22" s="256"/>
      <c r="C22" s="256"/>
      <c r="D22" s="256"/>
      <c r="E22" s="257"/>
      <c r="F22" s="259"/>
    </row>
    <row r="23" spans="1:8" ht="20.100000000000001" customHeight="1">
      <c r="A23" s="252"/>
      <c r="B23" s="253"/>
      <c r="C23" s="253"/>
      <c r="D23" s="253"/>
      <c r="E23" s="254"/>
      <c r="F23" s="258"/>
    </row>
    <row r="24" spans="1:8" ht="20.100000000000001" customHeight="1">
      <c r="A24" s="255"/>
      <c r="B24" s="256"/>
      <c r="C24" s="256"/>
      <c r="D24" s="256"/>
      <c r="E24" s="257"/>
      <c r="F24" s="259"/>
    </row>
    <row r="25" spans="1:8" ht="13.5" thickBot="1">
      <c r="B25" s="1"/>
      <c r="C25" s="1"/>
      <c r="D25" s="1"/>
      <c r="E25" s="108" t="s">
        <v>33</v>
      </c>
      <c r="F25" s="110">
        <f>SUM(F13:F24)</f>
        <v>0</v>
      </c>
    </row>
    <row r="26" spans="1:8" ht="13.5" customHeight="1">
      <c r="A26" s="79"/>
      <c r="B26" s="79"/>
      <c r="C26" s="79"/>
      <c r="D26" s="79"/>
      <c r="E26" s="79"/>
      <c r="F26" s="79"/>
      <c r="G26" s="79"/>
      <c r="H26" s="79"/>
    </row>
    <row r="28" spans="1:8">
      <c r="A28" s="82" t="s">
        <v>109</v>
      </c>
    </row>
    <row r="29" spans="1:8">
      <c r="A29" s="82" t="s">
        <v>37</v>
      </c>
    </row>
    <row r="30" spans="1:8">
      <c r="A30" s="82" t="s">
        <v>92</v>
      </c>
    </row>
  </sheetData>
  <mergeCells count="19">
    <mergeCell ref="C6:F6"/>
    <mergeCell ref="B9:D9"/>
    <mergeCell ref="C1:F3"/>
    <mergeCell ref="A19:E20"/>
    <mergeCell ref="F19:F20"/>
    <mergeCell ref="A8:F8"/>
    <mergeCell ref="A11:E12"/>
    <mergeCell ref="F11:F12"/>
    <mergeCell ref="B5:F5"/>
    <mergeCell ref="A23:E24"/>
    <mergeCell ref="F23:F24"/>
    <mergeCell ref="A13:E14"/>
    <mergeCell ref="F13:F14"/>
    <mergeCell ref="A15:E16"/>
    <mergeCell ref="F15:F16"/>
    <mergeCell ref="A17:E18"/>
    <mergeCell ref="F17:F18"/>
    <mergeCell ref="A21:E22"/>
    <mergeCell ref="F21:F22"/>
  </mergeCells>
  <pageMargins left="0.7" right="0.7" top="0.78740157499999996" bottom="0.78740157499999996" header="0.3" footer="0.3"/>
  <pageSetup paperSize="9" scale="68" orientation="portrait" r:id="rId1"/>
  <colBreaks count="1" manualBreakCount="1"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opLeftCell="A7" workbookViewId="0">
      <selection activeCell="B9" sqref="B9:E9"/>
    </sheetView>
  </sheetViews>
  <sheetFormatPr baseColWidth="10" defaultRowHeight="12.75"/>
  <cols>
    <col min="1" max="1" width="25.7109375" customWidth="1"/>
    <col min="2" max="2" width="30" customWidth="1"/>
    <col min="3" max="3" width="16" customWidth="1"/>
    <col min="4" max="4" width="13.42578125" customWidth="1"/>
    <col min="5" max="5" width="16.7109375" customWidth="1"/>
    <col min="6" max="6" width="16.140625" customWidth="1"/>
    <col min="7" max="7" width="15.28515625" customWidth="1"/>
    <col min="8" max="9" width="13.7109375" customWidth="1"/>
  </cols>
  <sheetData>
    <row r="1" spans="1:9" ht="18">
      <c r="A1" s="73"/>
      <c r="D1" s="193" t="s">
        <v>95</v>
      </c>
      <c r="E1" s="238"/>
      <c r="F1" s="238"/>
      <c r="G1" s="194"/>
    </row>
    <row r="2" spans="1:9">
      <c r="D2" s="195"/>
      <c r="E2" s="239"/>
      <c r="F2" s="239"/>
      <c r="G2" s="196"/>
    </row>
    <row r="3" spans="1:9" ht="13.5" thickBot="1">
      <c r="D3" s="197"/>
      <c r="E3" s="240"/>
      <c r="F3" s="240"/>
      <c r="G3" s="198"/>
    </row>
    <row r="5" spans="1:9" ht="16.5">
      <c r="A5" s="51" t="s">
        <v>4</v>
      </c>
      <c r="B5" s="268">
        <f>'A - Finanzierungsplan'!B6:C6</f>
        <v>0</v>
      </c>
      <c r="C5" s="268"/>
      <c r="D5" s="268"/>
      <c r="E5" s="268"/>
      <c r="F5" s="268"/>
      <c r="G5" s="86"/>
      <c r="H5" s="76"/>
      <c r="I5" s="76"/>
    </row>
    <row r="6" spans="1:9" ht="21" customHeight="1">
      <c r="A6" s="52" t="s">
        <v>12</v>
      </c>
      <c r="B6" s="144">
        <f>'A - Finanzierungsplan'!B7:C7</f>
        <v>0</v>
      </c>
      <c r="C6" s="261" t="s">
        <v>25</v>
      </c>
      <c r="D6" s="261"/>
      <c r="E6" s="261"/>
      <c r="F6" s="261"/>
      <c r="G6" s="261"/>
    </row>
    <row r="7" spans="1:9" ht="21" customHeight="1">
      <c r="A7" s="117"/>
      <c r="B7" s="119"/>
      <c r="C7" s="120"/>
      <c r="D7" s="120"/>
      <c r="E7" s="120"/>
      <c r="F7" s="120"/>
      <c r="G7" s="120"/>
    </row>
    <row r="8" spans="1:9" ht="23.25" customHeight="1">
      <c r="A8" s="262" t="s">
        <v>94</v>
      </c>
      <c r="B8" s="262"/>
      <c r="C8" s="262"/>
      <c r="D8" s="262"/>
      <c r="E8" s="262"/>
      <c r="F8" s="262"/>
      <c r="G8" s="262"/>
      <c r="H8" s="78"/>
      <c r="I8" s="78"/>
    </row>
    <row r="9" spans="1:9" ht="23.25" customHeight="1">
      <c r="A9" s="124"/>
      <c r="B9" s="262"/>
      <c r="C9" s="262"/>
      <c r="D9" s="262"/>
      <c r="E9" s="262"/>
      <c r="F9" s="124"/>
      <c r="G9" s="124"/>
      <c r="H9" s="78"/>
      <c r="I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110</v>
      </c>
      <c r="B11" s="263"/>
      <c r="C11" s="263"/>
      <c r="D11" s="263"/>
      <c r="E11" s="263"/>
      <c r="F11" s="264"/>
      <c r="G11" s="250" t="s">
        <v>73</v>
      </c>
    </row>
    <row r="12" spans="1:9" ht="25.5" customHeight="1">
      <c r="A12" s="265"/>
      <c r="B12" s="266"/>
      <c r="C12" s="266"/>
      <c r="D12" s="266"/>
      <c r="E12" s="266"/>
      <c r="F12" s="267"/>
      <c r="G12" s="251"/>
    </row>
    <row r="13" spans="1:9" ht="20.100000000000001" customHeight="1">
      <c r="A13" s="271"/>
      <c r="B13" s="272"/>
      <c r="C13" s="272"/>
      <c r="D13" s="272"/>
      <c r="E13" s="272"/>
      <c r="F13" s="273"/>
      <c r="G13" s="269"/>
    </row>
    <row r="14" spans="1:9" ht="20.100000000000001" customHeight="1">
      <c r="A14" s="274"/>
      <c r="B14" s="275"/>
      <c r="C14" s="275"/>
      <c r="D14" s="275"/>
      <c r="E14" s="275"/>
      <c r="F14" s="276"/>
      <c r="G14" s="270"/>
      <c r="I14" t="s">
        <v>32</v>
      </c>
    </row>
    <row r="15" spans="1:9" ht="20.100000000000001" customHeight="1">
      <c r="A15" s="271"/>
      <c r="B15" s="272"/>
      <c r="C15" s="272"/>
      <c r="D15" s="272"/>
      <c r="E15" s="272"/>
      <c r="F15" s="273"/>
      <c r="G15" s="269"/>
    </row>
    <row r="16" spans="1:9" ht="20.100000000000001" customHeight="1">
      <c r="A16" s="274"/>
      <c r="B16" s="275"/>
      <c r="C16" s="275"/>
      <c r="D16" s="275"/>
      <c r="E16" s="275"/>
      <c r="F16" s="276"/>
      <c r="G16" s="270"/>
    </row>
    <row r="17" spans="1:9" ht="20.100000000000001" customHeight="1">
      <c r="A17" s="271"/>
      <c r="B17" s="272"/>
      <c r="C17" s="272"/>
      <c r="D17" s="272"/>
      <c r="E17" s="272"/>
      <c r="F17" s="273"/>
      <c r="G17" s="269"/>
    </row>
    <row r="18" spans="1:9" ht="20.100000000000001" customHeight="1">
      <c r="A18" s="274"/>
      <c r="B18" s="275"/>
      <c r="C18" s="275"/>
      <c r="D18" s="275"/>
      <c r="E18" s="275"/>
      <c r="F18" s="276"/>
      <c r="G18" s="270"/>
    </row>
    <row r="19" spans="1:9" ht="19.899999999999999" customHeight="1">
      <c r="A19" s="271"/>
      <c r="B19" s="272"/>
      <c r="C19" s="272"/>
      <c r="D19" s="272"/>
      <c r="E19" s="272"/>
      <c r="F19" s="273"/>
      <c r="G19" s="269"/>
    </row>
    <row r="20" spans="1:9" ht="20.100000000000001" customHeight="1">
      <c r="A20" s="274"/>
      <c r="B20" s="275"/>
      <c r="C20" s="275"/>
      <c r="D20" s="275"/>
      <c r="E20" s="275"/>
      <c r="F20" s="276"/>
      <c r="G20" s="270"/>
    </row>
    <row r="21" spans="1:9" ht="20.100000000000001" customHeight="1">
      <c r="A21" s="271"/>
      <c r="B21" s="272"/>
      <c r="C21" s="272"/>
      <c r="D21" s="272"/>
      <c r="E21" s="272"/>
      <c r="F21" s="273"/>
      <c r="G21" s="269"/>
    </row>
    <row r="22" spans="1:9" ht="20.100000000000001" customHeight="1">
      <c r="A22" s="274"/>
      <c r="B22" s="275"/>
      <c r="C22" s="275"/>
      <c r="D22" s="275"/>
      <c r="E22" s="275"/>
      <c r="F22" s="276"/>
      <c r="G22" s="270"/>
    </row>
    <row r="23" spans="1:9" ht="20.100000000000001" customHeight="1" thickBot="1">
      <c r="B23" s="1"/>
      <c r="C23" s="1"/>
      <c r="D23" s="1"/>
      <c r="E23" s="1"/>
      <c r="F23" s="108" t="s">
        <v>33</v>
      </c>
      <c r="G23" s="81">
        <f>SUM(G13:G22)</f>
        <v>0</v>
      </c>
    </row>
    <row r="24" spans="1:9" ht="20.100000000000001" customHeight="1">
      <c r="B24" s="1"/>
      <c r="C24" s="1"/>
      <c r="D24" s="1"/>
      <c r="E24" s="1"/>
      <c r="F24" s="108"/>
      <c r="G24" s="85"/>
    </row>
    <row r="25" spans="1:9" ht="20.100000000000001" customHeight="1">
      <c r="A25" s="80"/>
      <c r="B25" s="1"/>
      <c r="C25" s="1"/>
      <c r="D25" s="1"/>
      <c r="E25" s="1"/>
      <c r="F25" s="1"/>
      <c r="G25" s="85"/>
    </row>
    <row r="26" spans="1:9" ht="15">
      <c r="A26" s="82" t="s">
        <v>111</v>
      </c>
      <c r="B26" s="82"/>
      <c r="C26" s="82"/>
      <c r="D26" s="82"/>
      <c r="E26" s="82"/>
      <c r="F26" s="82"/>
      <c r="G26" s="79"/>
      <c r="H26" s="79"/>
      <c r="I26" s="79"/>
    </row>
    <row r="27" spans="1:9" ht="15">
      <c r="A27" s="82" t="s">
        <v>112</v>
      </c>
      <c r="B27" s="82"/>
      <c r="C27" s="82"/>
      <c r="D27" s="82"/>
      <c r="E27" s="82"/>
      <c r="F27" s="82"/>
      <c r="G27" s="79"/>
      <c r="H27" s="79"/>
      <c r="I27" s="79"/>
    </row>
    <row r="28" spans="1:9" ht="12" customHeight="1">
      <c r="B28" s="82"/>
      <c r="C28" s="82"/>
      <c r="D28" s="82"/>
      <c r="E28" s="82"/>
      <c r="F28" s="82"/>
      <c r="G28" s="79"/>
      <c r="H28" s="79"/>
      <c r="I28" s="79"/>
    </row>
    <row r="29" spans="1:9" ht="15">
      <c r="A29" s="130"/>
      <c r="B29" s="130"/>
      <c r="C29" s="130"/>
      <c r="D29" s="130"/>
      <c r="E29" s="130"/>
      <c r="F29" s="130"/>
      <c r="G29" s="130"/>
      <c r="H29" s="79"/>
      <c r="I29" s="79"/>
    </row>
    <row r="30" spans="1:9" ht="15">
      <c r="A30" s="130"/>
      <c r="B30" s="130"/>
      <c r="C30" s="130"/>
      <c r="D30" s="130"/>
      <c r="E30" s="130"/>
      <c r="F30" s="130"/>
      <c r="G30" s="130"/>
      <c r="H30" s="79"/>
      <c r="I30" s="79"/>
    </row>
  </sheetData>
  <mergeCells count="17">
    <mergeCell ref="B9:E9"/>
    <mergeCell ref="D1:G3"/>
    <mergeCell ref="B5:F5"/>
    <mergeCell ref="C6:G6"/>
    <mergeCell ref="A8:G8"/>
    <mergeCell ref="A11:F12"/>
    <mergeCell ref="G21:G22"/>
    <mergeCell ref="A21:F22"/>
    <mergeCell ref="G13:G14"/>
    <mergeCell ref="A15:F16"/>
    <mergeCell ref="A17:F18"/>
    <mergeCell ref="G15:G16"/>
    <mergeCell ref="G11:G12"/>
    <mergeCell ref="G17:G18"/>
    <mergeCell ref="A19:F20"/>
    <mergeCell ref="G19:G20"/>
    <mergeCell ref="A13:F14"/>
  </mergeCells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opLeftCell="A4" workbookViewId="0">
      <selection activeCell="B9" sqref="B9:E9"/>
    </sheetView>
  </sheetViews>
  <sheetFormatPr baseColWidth="10" defaultRowHeight="12.75"/>
  <cols>
    <col min="1" max="1" width="25.7109375" customWidth="1"/>
    <col min="2" max="2" width="30" customWidth="1"/>
    <col min="3" max="3" width="16" customWidth="1"/>
    <col min="4" max="4" width="13.42578125" customWidth="1"/>
    <col min="5" max="5" width="16.7109375" customWidth="1"/>
    <col min="6" max="6" width="16.140625" customWidth="1"/>
    <col min="7" max="7" width="15.28515625" customWidth="1"/>
    <col min="8" max="9" width="13.7109375" customWidth="1"/>
  </cols>
  <sheetData>
    <row r="1" spans="1:9" ht="18">
      <c r="A1" s="73"/>
      <c r="D1" s="193" t="s">
        <v>96</v>
      </c>
      <c r="E1" s="238"/>
      <c r="F1" s="238"/>
      <c r="G1" s="194"/>
    </row>
    <row r="2" spans="1:9">
      <c r="D2" s="195"/>
      <c r="E2" s="239"/>
      <c r="F2" s="239"/>
      <c r="G2" s="196"/>
    </row>
    <row r="3" spans="1:9" ht="13.5" thickBot="1">
      <c r="D3" s="197"/>
      <c r="E3" s="240"/>
      <c r="F3" s="240"/>
      <c r="G3" s="198"/>
    </row>
    <row r="5" spans="1:9" ht="16.5">
      <c r="A5" s="51" t="s">
        <v>4</v>
      </c>
      <c r="B5" s="134">
        <f>'A - Finanzierungsplan'!B6:C6</f>
        <v>0</v>
      </c>
      <c r="C5" s="134"/>
      <c r="D5" s="134"/>
      <c r="E5" s="134"/>
      <c r="F5" s="134"/>
      <c r="G5" s="86"/>
      <c r="H5" s="76"/>
      <c r="I5" s="76"/>
    </row>
    <row r="6" spans="1:9" ht="21" customHeight="1">
      <c r="A6" s="52" t="s">
        <v>12</v>
      </c>
      <c r="B6" s="133">
        <f>'A - Finanzierungsplan'!B7:C7</f>
        <v>0</v>
      </c>
      <c r="C6" s="261" t="s">
        <v>25</v>
      </c>
      <c r="D6" s="261"/>
      <c r="E6" s="261"/>
      <c r="F6" s="261"/>
      <c r="G6" s="261"/>
    </row>
    <row r="7" spans="1:9" ht="21" customHeight="1">
      <c r="A7" s="117"/>
      <c r="B7" s="119"/>
      <c r="C7" s="120"/>
      <c r="D7" s="120"/>
      <c r="E7" s="120"/>
      <c r="F7" s="120"/>
      <c r="G7" s="120"/>
    </row>
    <row r="8" spans="1:9" ht="23.25" customHeight="1">
      <c r="A8" s="262" t="s">
        <v>97</v>
      </c>
      <c r="B8" s="262"/>
      <c r="C8" s="262"/>
      <c r="D8" s="262"/>
      <c r="E8" s="262"/>
      <c r="F8" s="262"/>
      <c r="G8" s="262"/>
      <c r="H8" s="78"/>
      <c r="I8" s="78"/>
    </row>
    <row r="9" spans="1:9" ht="23.25" customHeight="1">
      <c r="A9" s="124"/>
      <c r="B9" s="262"/>
      <c r="C9" s="262"/>
      <c r="D9" s="262"/>
      <c r="E9" s="262"/>
      <c r="F9" s="124"/>
      <c r="G9" s="124"/>
      <c r="H9" s="78"/>
      <c r="I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113</v>
      </c>
      <c r="B11" s="263"/>
      <c r="C11" s="263"/>
      <c r="D11" s="263"/>
      <c r="E11" s="263"/>
      <c r="F11" s="264"/>
      <c r="G11" s="250" t="s">
        <v>73</v>
      </c>
    </row>
    <row r="12" spans="1:9" ht="25.5" customHeight="1">
      <c r="A12" s="265"/>
      <c r="B12" s="266"/>
      <c r="C12" s="266"/>
      <c r="D12" s="266"/>
      <c r="E12" s="266"/>
      <c r="F12" s="267"/>
      <c r="G12" s="251"/>
    </row>
    <row r="13" spans="1:9" ht="20.100000000000001" customHeight="1">
      <c r="A13" s="271"/>
      <c r="B13" s="272"/>
      <c r="C13" s="272"/>
      <c r="D13" s="272"/>
      <c r="E13" s="272"/>
      <c r="F13" s="273"/>
      <c r="G13" s="269"/>
    </row>
    <row r="14" spans="1:9" ht="20.100000000000001" customHeight="1">
      <c r="A14" s="274"/>
      <c r="B14" s="275"/>
      <c r="C14" s="275"/>
      <c r="D14" s="275"/>
      <c r="E14" s="275"/>
      <c r="F14" s="276"/>
      <c r="G14" s="270"/>
      <c r="I14" t="s">
        <v>32</v>
      </c>
    </row>
    <row r="15" spans="1:9" ht="20.100000000000001" customHeight="1">
      <c r="A15" s="271"/>
      <c r="B15" s="272"/>
      <c r="C15" s="272"/>
      <c r="D15" s="272"/>
      <c r="E15" s="272"/>
      <c r="F15" s="273"/>
      <c r="G15" s="269"/>
    </row>
    <row r="16" spans="1:9" ht="20.100000000000001" customHeight="1">
      <c r="A16" s="274"/>
      <c r="B16" s="275"/>
      <c r="C16" s="275"/>
      <c r="D16" s="275"/>
      <c r="E16" s="275"/>
      <c r="F16" s="276"/>
      <c r="G16" s="270"/>
    </row>
    <row r="17" spans="1:9" ht="20.100000000000001" customHeight="1">
      <c r="A17" s="271"/>
      <c r="B17" s="272"/>
      <c r="C17" s="272"/>
      <c r="D17" s="272"/>
      <c r="E17" s="272"/>
      <c r="F17" s="273"/>
      <c r="G17" s="269"/>
    </row>
    <row r="18" spans="1:9" ht="20.100000000000001" customHeight="1">
      <c r="A18" s="274"/>
      <c r="B18" s="275"/>
      <c r="C18" s="275"/>
      <c r="D18" s="275"/>
      <c r="E18" s="275"/>
      <c r="F18" s="276"/>
      <c r="G18" s="270"/>
    </row>
    <row r="19" spans="1:9" ht="20.100000000000001" customHeight="1">
      <c r="A19" s="271"/>
      <c r="B19" s="272"/>
      <c r="C19" s="272"/>
      <c r="D19" s="272"/>
      <c r="E19" s="272"/>
      <c r="F19" s="273"/>
      <c r="G19" s="269"/>
    </row>
    <row r="20" spans="1:9" ht="20.100000000000001" customHeight="1">
      <c r="A20" s="274"/>
      <c r="B20" s="275"/>
      <c r="C20" s="275"/>
      <c r="D20" s="275"/>
      <c r="E20" s="275"/>
      <c r="F20" s="276"/>
      <c r="G20" s="270"/>
    </row>
    <row r="21" spans="1:9" ht="20.100000000000001" customHeight="1">
      <c r="A21" s="271"/>
      <c r="B21" s="272"/>
      <c r="C21" s="272"/>
      <c r="D21" s="272"/>
      <c r="E21" s="272"/>
      <c r="F21" s="273"/>
      <c r="G21" s="269"/>
    </row>
    <row r="22" spans="1:9" ht="20.100000000000001" customHeight="1">
      <c r="A22" s="274"/>
      <c r="B22" s="275"/>
      <c r="C22" s="275"/>
      <c r="D22" s="275"/>
      <c r="E22" s="275"/>
      <c r="F22" s="276"/>
      <c r="G22" s="270"/>
    </row>
    <row r="23" spans="1:9" ht="20.100000000000001" customHeight="1">
      <c r="A23" s="271"/>
      <c r="B23" s="272"/>
      <c r="C23" s="272"/>
      <c r="D23" s="272"/>
      <c r="E23" s="272"/>
      <c r="F23" s="273"/>
      <c r="G23" s="269"/>
    </row>
    <row r="24" spans="1:9" ht="20.100000000000001" customHeight="1">
      <c r="A24" s="274"/>
      <c r="B24" s="275"/>
      <c r="C24" s="275"/>
      <c r="D24" s="275"/>
      <c r="E24" s="275"/>
      <c r="F24" s="276"/>
      <c r="G24" s="270"/>
    </row>
    <row r="25" spans="1:9" ht="13.5" thickBot="1">
      <c r="B25" s="1"/>
      <c r="C25" s="1"/>
      <c r="D25" s="1"/>
      <c r="E25" s="1"/>
      <c r="F25" s="108" t="s">
        <v>33</v>
      </c>
      <c r="G25" s="81">
        <f>SUM(G13:G24)</f>
        <v>0</v>
      </c>
    </row>
    <row r="26" spans="1:9">
      <c r="A26" s="80"/>
      <c r="B26" s="1"/>
      <c r="C26" s="1"/>
      <c r="D26" s="1"/>
      <c r="E26" s="1"/>
      <c r="F26" s="1"/>
      <c r="G26" s="85"/>
    </row>
    <row r="27" spans="1:9">
      <c r="A27" s="80"/>
      <c r="B27" s="1"/>
      <c r="C27" s="1"/>
      <c r="D27" s="1"/>
      <c r="E27" s="1"/>
      <c r="F27" s="1"/>
      <c r="G27" s="84"/>
    </row>
    <row r="28" spans="1:9" ht="15" customHeight="1">
      <c r="A28" s="82" t="s">
        <v>114</v>
      </c>
      <c r="B28" s="82"/>
      <c r="C28" s="82"/>
      <c r="D28" s="82"/>
      <c r="E28" s="82"/>
      <c r="F28" s="82"/>
      <c r="G28" s="84"/>
      <c r="H28" s="79"/>
      <c r="I28" s="79"/>
    </row>
    <row r="29" spans="1:9" ht="15">
      <c r="A29" s="82" t="s">
        <v>37</v>
      </c>
      <c r="B29" s="82"/>
      <c r="C29" s="82"/>
      <c r="D29" s="82"/>
      <c r="E29" s="82"/>
      <c r="F29" s="82"/>
      <c r="G29" s="79"/>
      <c r="H29" s="79"/>
      <c r="I29" s="79"/>
    </row>
    <row r="30" spans="1:9" ht="15">
      <c r="B30" s="82"/>
      <c r="C30" s="82"/>
      <c r="D30" s="82"/>
      <c r="E30" s="82"/>
      <c r="F30" s="82"/>
      <c r="G30" s="79"/>
      <c r="H30" s="79"/>
      <c r="I30" s="79"/>
    </row>
    <row r="31" spans="1:9">
      <c r="A31" s="277"/>
      <c r="B31" s="277"/>
      <c r="C31" s="277"/>
      <c r="D31" s="277"/>
      <c r="E31" s="277"/>
      <c r="F31" s="277"/>
      <c r="G31" s="277"/>
    </row>
    <row r="32" spans="1:9">
      <c r="A32" s="277"/>
      <c r="B32" s="277"/>
      <c r="C32" s="277"/>
      <c r="D32" s="277"/>
      <c r="E32" s="277"/>
      <c r="F32" s="277"/>
      <c r="G32" s="277"/>
    </row>
  </sheetData>
  <mergeCells count="20">
    <mergeCell ref="A31:G31"/>
    <mergeCell ref="A32:G32"/>
    <mergeCell ref="A19:F20"/>
    <mergeCell ref="G19:G20"/>
    <mergeCell ref="A21:F22"/>
    <mergeCell ref="G21:G22"/>
    <mergeCell ref="A23:F24"/>
    <mergeCell ref="G23:G24"/>
    <mergeCell ref="A13:F14"/>
    <mergeCell ref="G13:G14"/>
    <mergeCell ref="A15:F16"/>
    <mergeCell ref="G15:G16"/>
    <mergeCell ref="A17:F18"/>
    <mergeCell ref="G17:G18"/>
    <mergeCell ref="D1:G3"/>
    <mergeCell ref="C6:G6"/>
    <mergeCell ref="A8:G8"/>
    <mergeCell ref="B9:E9"/>
    <mergeCell ref="A11:F12"/>
    <mergeCell ref="G11:G12"/>
  </mergeCells>
  <pageMargins left="0.7" right="0.7" top="0.78740157499999996" bottom="0.78740157499999996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B9" sqref="B9:E9"/>
    </sheetView>
  </sheetViews>
  <sheetFormatPr baseColWidth="10" defaultRowHeight="12.75"/>
  <cols>
    <col min="1" max="1" width="25.7109375" customWidth="1"/>
    <col min="2" max="2" width="30" customWidth="1"/>
    <col min="3" max="3" width="16" customWidth="1"/>
    <col min="4" max="4" width="13.42578125" customWidth="1"/>
    <col min="5" max="5" width="16.7109375" customWidth="1"/>
    <col min="6" max="6" width="16.140625" customWidth="1"/>
    <col min="7" max="7" width="15.28515625" customWidth="1"/>
    <col min="8" max="9" width="13.7109375" customWidth="1"/>
  </cols>
  <sheetData>
    <row r="1" spans="1:9" ht="18">
      <c r="A1" s="73"/>
      <c r="D1" s="193" t="s">
        <v>99</v>
      </c>
      <c r="E1" s="238"/>
      <c r="F1" s="238"/>
      <c r="G1" s="194"/>
    </row>
    <row r="2" spans="1:9">
      <c r="D2" s="195"/>
      <c r="E2" s="239"/>
      <c r="F2" s="239"/>
      <c r="G2" s="196"/>
    </row>
    <row r="3" spans="1:9" ht="13.5" thickBot="1">
      <c r="D3" s="197"/>
      <c r="E3" s="240"/>
      <c r="F3" s="240"/>
      <c r="G3" s="198"/>
    </row>
    <row r="5" spans="1:9" ht="16.5">
      <c r="A5" s="51" t="s">
        <v>4</v>
      </c>
      <c r="B5" s="134">
        <f>'A - Finanzierungsplan'!B6:C6</f>
        <v>0</v>
      </c>
      <c r="C5" s="134"/>
      <c r="D5" s="134"/>
      <c r="E5" s="134"/>
      <c r="F5" s="134"/>
      <c r="G5" s="86"/>
      <c r="H5" s="76"/>
      <c r="I5" s="76"/>
    </row>
    <row r="6" spans="1:9" ht="21" customHeight="1">
      <c r="A6" s="52" t="s">
        <v>12</v>
      </c>
      <c r="B6" s="133">
        <f>'A - Finanzierungsplan'!B7:C7</f>
        <v>0</v>
      </c>
      <c r="C6" s="261" t="s">
        <v>25</v>
      </c>
      <c r="D6" s="261"/>
      <c r="E6" s="261"/>
      <c r="F6" s="261"/>
      <c r="G6" s="261"/>
    </row>
    <row r="7" spans="1:9" ht="21" customHeight="1">
      <c r="A7" s="117"/>
      <c r="B7" s="119"/>
      <c r="C7" s="120"/>
      <c r="D7" s="120"/>
      <c r="E7" s="120"/>
      <c r="F7" s="120"/>
      <c r="G7" s="120"/>
    </row>
    <row r="8" spans="1:9" ht="23.25" customHeight="1">
      <c r="A8" s="262" t="s">
        <v>98</v>
      </c>
      <c r="B8" s="262"/>
      <c r="C8" s="262"/>
      <c r="D8" s="262"/>
      <c r="E8" s="262"/>
      <c r="F8" s="262"/>
      <c r="G8" s="262"/>
      <c r="H8" s="78"/>
      <c r="I8" s="78"/>
    </row>
    <row r="9" spans="1:9" ht="23.25" customHeight="1">
      <c r="A9" s="124"/>
      <c r="B9" s="262"/>
      <c r="C9" s="262"/>
      <c r="D9" s="262"/>
      <c r="E9" s="262"/>
      <c r="F9" s="124"/>
      <c r="G9" s="124"/>
      <c r="H9" s="78"/>
      <c r="I9" s="78"/>
    </row>
    <row r="10" spans="1:9" ht="13.5" customHeight="1" thickBot="1">
      <c r="A10" s="79"/>
      <c r="B10" s="79"/>
      <c r="C10" s="79"/>
      <c r="D10" s="79"/>
      <c r="E10" s="79"/>
      <c r="F10" s="79"/>
      <c r="G10" s="79"/>
      <c r="H10" s="79"/>
    </row>
    <row r="11" spans="1:9" ht="24.75" customHeight="1">
      <c r="A11" s="243" t="s">
        <v>115</v>
      </c>
      <c r="B11" s="263"/>
      <c r="C11" s="263"/>
      <c r="D11" s="263"/>
      <c r="E11" s="263"/>
      <c r="F11" s="264"/>
      <c r="G11" s="250" t="s">
        <v>73</v>
      </c>
    </row>
    <row r="12" spans="1:9" ht="25.5" customHeight="1">
      <c r="A12" s="265"/>
      <c r="B12" s="266"/>
      <c r="C12" s="266"/>
      <c r="D12" s="266"/>
      <c r="E12" s="266"/>
      <c r="F12" s="267"/>
      <c r="G12" s="251"/>
    </row>
    <row r="13" spans="1:9" ht="20.100000000000001" customHeight="1">
      <c r="A13" s="271"/>
      <c r="B13" s="272"/>
      <c r="C13" s="272"/>
      <c r="D13" s="272"/>
      <c r="E13" s="272"/>
      <c r="F13" s="273"/>
      <c r="G13" s="269"/>
    </row>
    <row r="14" spans="1:9" ht="20.100000000000001" customHeight="1">
      <c r="A14" s="274"/>
      <c r="B14" s="275"/>
      <c r="C14" s="275"/>
      <c r="D14" s="275"/>
      <c r="E14" s="275"/>
      <c r="F14" s="276"/>
      <c r="G14" s="270"/>
      <c r="I14" t="s">
        <v>32</v>
      </c>
    </row>
    <row r="15" spans="1:9" ht="20.100000000000001" customHeight="1">
      <c r="A15" s="271"/>
      <c r="B15" s="272"/>
      <c r="C15" s="272"/>
      <c r="D15" s="272"/>
      <c r="E15" s="272"/>
      <c r="F15" s="273"/>
      <c r="G15" s="269"/>
    </row>
    <row r="16" spans="1:9" ht="20.100000000000001" customHeight="1">
      <c r="A16" s="274"/>
      <c r="B16" s="275"/>
      <c r="C16" s="275"/>
      <c r="D16" s="275"/>
      <c r="E16" s="275"/>
      <c r="F16" s="276"/>
      <c r="G16" s="270"/>
    </row>
    <row r="17" spans="1:9" ht="20.100000000000001" customHeight="1">
      <c r="A17" s="271"/>
      <c r="B17" s="272"/>
      <c r="C17" s="272"/>
      <c r="D17" s="272"/>
      <c r="E17" s="272"/>
      <c r="F17" s="273"/>
      <c r="G17" s="269"/>
    </row>
    <row r="18" spans="1:9" ht="20.100000000000001" customHeight="1">
      <c r="A18" s="274"/>
      <c r="B18" s="275"/>
      <c r="C18" s="275"/>
      <c r="D18" s="275"/>
      <c r="E18" s="275"/>
      <c r="F18" s="276"/>
      <c r="G18" s="270"/>
    </row>
    <row r="19" spans="1:9" ht="20.100000000000001" customHeight="1">
      <c r="A19" s="271"/>
      <c r="B19" s="272"/>
      <c r="C19" s="272"/>
      <c r="D19" s="272"/>
      <c r="E19" s="272"/>
      <c r="F19" s="273"/>
      <c r="G19" s="269"/>
    </row>
    <row r="20" spans="1:9" ht="20.100000000000001" customHeight="1">
      <c r="A20" s="274"/>
      <c r="B20" s="275"/>
      <c r="C20" s="275"/>
      <c r="D20" s="275"/>
      <c r="E20" s="275"/>
      <c r="F20" s="276"/>
      <c r="G20" s="270"/>
    </row>
    <row r="21" spans="1:9" ht="20.100000000000001" customHeight="1">
      <c r="A21" s="271"/>
      <c r="B21" s="272"/>
      <c r="C21" s="272"/>
      <c r="D21" s="272"/>
      <c r="E21" s="272"/>
      <c r="F21" s="273"/>
      <c r="G21" s="269"/>
    </row>
    <row r="22" spans="1:9" ht="20.100000000000001" customHeight="1">
      <c r="A22" s="274"/>
      <c r="B22" s="275"/>
      <c r="C22" s="275"/>
      <c r="D22" s="275"/>
      <c r="E22" s="275"/>
      <c r="F22" s="276"/>
      <c r="G22" s="270"/>
    </row>
    <row r="23" spans="1:9" ht="20.100000000000001" customHeight="1">
      <c r="A23" s="271"/>
      <c r="B23" s="272"/>
      <c r="C23" s="272"/>
      <c r="D23" s="272"/>
      <c r="E23" s="272"/>
      <c r="F23" s="273"/>
      <c r="G23" s="269"/>
    </row>
    <row r="24" spans="1:9" ht="20.100000000000001" customHeight="1">
      <c r="A24" s="274"/>
      <c r="B24" s="275"/>
      <c r="C24" s="275"/>
      <c r="D24" s="275"/>
      <c r="E24" s="275"/>
      <c r="F24" s="276"/>
      <c r="G24" s="270"/>
    </row>
    <row r="25" spans="1:9" ht="13.5" thickBot="1">
      <c r="B25" s="1"/>
      <c r="C25" s="1"/>
      <c r="D25" s="1"/>
      <c r="E25" s="1"/>
      <c r="F25" s="108" t="s">
        <v>33</v>
      </c>
      <c r="G25" s="81">
        <f>SUM(G13:G24)</f>
        <v>0</v>
      </c>
    </row>
    <row r="26" spans="1:9">
      <c r="A26" s="80"/>
      <c r="B26" s="1"/>
      <c r="C26" s="1"/>
      <c r="D26" s="1"/>
      <c r="E26" s="1"/>
      <c r="F26" s="1"/>
      <c r="G26" s="85"/>
    </row>
    <row r="27" spans="1:9">
      <c r="A27" s="80"/>
      <c r="B27" s="1"/>
      <c r="C27" s="1"/>
      <c r="D27" s="1"/>
      <c r="E27" s="1"/>
      <c r="F27" s="1"/>
      <c r="G27" s="84"/>
    </row>
    <row r="28" spans="1:9" ht="15" customHeight="1">
      <c r="A28" s="82" t="s">
        <v>111</v>
      </c>
      <c r="B28" s="82"/>
      <c r="C28" s="82"/>
      <c r="D28" s="82"/>
      <c r="E28" s="82"/>
      <c r="F28" s="82"/>
      <c r="G28" s="84"/>
      <c r="H28" s="79"/>
      <c r="I28" s="79"/>
    </row>
    <row r="29" spans="1:9" ht="15">
      <c r="A29" s="82" t="s">
        <v>37</v>
      </c>
      <c r="B29" s="82"/>
      <c r="C29" s="82"/>
      <c r="D29" s="82"/>
      <c r="E29" s="82"/>
      <c r="F29" s="82"/>
      <c r="G29" s="79"/>
      <c r="H29" s="79"/>
      <c r="I29" s="79"/>
    </row>
    <row r="30" spans="1:9" ht="15">
      <c r="B30" s="82"/>
      <c r="C30" s="82"/>
      <c r="D30" s="82"/>
      <c r="E30" s="82"/>
      <c r="F30" s="82"/>
      <c r="G30" s="79"/>
      <c r="H30" s="79"/>
      <c r="I30" s="79"/>
    </row>
    <row r="31" spans="1:9">
      <c r="A31" s="277"/>
      <c r="B31" s="277"/>
      <c r="C31" s="277"/>
      <c r="D31" s="277"/>
      <c r="E31" s="277"/>
      <c r="F31" s="277"/>
      <c r="G31" s="277"/>
    </row>
    <row r="32" spans="1:9">
      <c r="A32" s="277"/>
      <c r="B32" s="277"/>
      <c r="C32" s="277"/>
      <c r="D32" s="277"/>
      <c r="E32" s="277"/>
      <c r="F32" s="277"/>
      <c r="G32" s="277"/>
    </row>
  </sheetData>
  <mergeCells count="20">
    <mergeCell ref="A31:G31"/>
    <mergeCell ref="A32:G32"/>
    <mergeCell ref="A19:F20"/>
    <mergeCell ref="G19:G20"/>
    <mergeCell ref="A21:F22"/>
    <mergeCell ref="G21:G22"/>
    <mergeCell ref="A23:F24"/>
    <mergeCell ref="G23:G24"/>
    <mergeCell ref="A13:F14"/>
    <mergeCell ref="G13:G14"/>
    <mergeCell ref="A15:F16"/>
    <mergeCell ref="G15:G16"/>
    <mergeCell ref="A17:F18"/>
    <mergeCell ref="G17:G18"/>
    <mergeCell ref="D1:G3"/>
    <mergeCell ref="C6:G6"/>
    <mergeCell ref="A8:G8"/>
    <mergeCell ref="B9:E9"/>
    <mergeCell ref="A11:F12"/>
    <mergeCell ref="G11:G12"/>
  </mergeCells>
  <pageMargins left="0.7" right="0.7" top="0.78740157499999996" bottom="0.78740157499999996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workbookViewId="0">
      <selection activeCell="D12" sqref="D12:I28"/>
    </sheetView>
  </sheetViews>
  <sheetFormatPr baseColWidth="10" defaultRowHeight="12.75"/>
  <cols>
    <col min="1" max="1" width="15.42578125" customWidth="1"/>
    <col min="2" max="2" width="30" customWidth="1"/>
    <col min="3" max="3" width="4.7109375" customWidth="1"/>
    <col min="4" max="5" width="14.5703125" customWidth="1"/>
    <col min="6" max="6" width="15.28515625" customWidth="1"/>
    <col min="7" max="8" width="13.7109375" customWidth="1"/>
  </cols>
  <sheetData>
    <row r="1" spans="1:9" ht="18">
      <c r="A1" s="73"/>
      <c r="F1" s="193" t="s">
        <v>100</v>
      </c>
      <c r="G1" s="238"/>
      <c r="H1" s="238"/>
      <c r="I1" s="194"/>
    </row>
    <row r="2" spans="1:9">
      <c r="F2" s="195"/>
      <c r="G2" s="239"/>
      <c r="H2" s="239"/>
      <c r="I2" s="196"/>
    </row>
    <row r="3" spans="1:9" ht="13.5" thickBot="1">
      <c r="F3" s="197"/>
      <c r="G3" s="240"/>
      <c r="H3" s="240"/>
      <c r="I3" s="198"/>
    </row>
    <row r="5" spans="1:9" ht="16.5">
      <c r="A5" s="51" t="s">
        <v>4</v>
      </c>
      <c r="B5" s="134">
        <f>'A - Finanzierungsplan'!B6:C6</f>
        <v>0</v>
      </c>
      <c r="C5" s="134"/>
      <c r="D5" s="134"/>
      <c r="E5" s="134"/>
      <c r="F5" s="111"/>
      <c r="G5" s="76"/>
      <c r="H5" s="76"/>
    </row>
    <row r="6" spans="1:9" ht="21" customHeight="1">
      <c r="A6" s="52" t="s">
        <v>12</v>
      </c>
      <c r="B6" s="287">
        <f>'A - Finanzierungsplan'!B7:C7</f>
        <v>0</v>
      </c>
      <c r="C6" s="288"/>
      <c r="D6" s="288"/>
      <c r="E6" s="261" t="s">
        <v>25</v>
      </c>
      <c r="F6" s="261"/>
      <c r="G6" s="261"/>
      <c r="H6" s="261"/>
      <c r="I6" s="261"/>
    </row>
    <row r="7" spans="1:9" ht="21" customHeight="1">
      <c r="A7" s="117"/>
      <c r="B7" s="121"/>
      <c r="C7" s="122"/>
      <c r="D7" s="122"/>
      <c r="E7" s="120"/>
      <c r="F7" s="120"/>
      <c r="G7" s="120"/>
      <c r="H7" s="120"/>
      <c r="I7" s="120"/>
    </row>
    <row r="8" spans="1:9" ht="23.25" customHeight="1">
      <c r="A8" s="242" t="s">
        <v>101</v>
      </c>
      <c r="B8" s="242"/>
      <c r="C8" s="242"/>
      <c r="D8" s="242"/>
      <c r="E8" s="242"/>
      <c r="F8" s="242"/>
      <c r="G8" s="242"/>
      <c r="H8" s="242"/>
      <c r="I8" s="242"/>
    </row>
    <row r="9" spans="1:9" ht="23.25" customHeight="1">
      <c r="A9" s="123"/>
      <c r="B9" s="123"/>
      <c r="C9" s="242"/>
      <c r="D9" s="242"/>
      <c r="E9" s="242"/>
      <c r="F9" s="242"/>
      <c r="G9" s="123"/>
      <c r="H9" s="123"/>
      <c r="I9" s="123"/>
    </row>
    <row r="10" spans="1:9" ht="13.5" customHeight="1">
      <c r="A10" s="79"/>
      <c r="B10" s="79"/>
      <c r="C10" s="79"/>
      <c r="D10" s="79"/>
      <c r="E10" s="79"/>
      <c r="F10" s="79"/>
      <c r="G10" s="79"/>
      <c r="H10" s="79"/>
    </row>
    <row r="11" spans="1:9" ht="15">
      <c r="A11" s="56" t="s">
        <v>39</v>
      </c>
      <c r="B11" s="113" t="s">
        <v>74</v>
      </c>
      <c r="C11" s="114"/>
      <c r="D11" s="114" t="s">
        <v>52</v>
      </c>
      <c r="E11" s="82"/>
      <c r="F11" s="79"/>
      <c r="G11" s="79"/>
      <c r="H11" s="79"/>
    </row>
    <row r="12" spans="1:9" ht="18.75" customHeight="1">
      <c r="A12" s="91" t="s">
        <v>40</v>
      </c>
      <c r="B12" s="89"/>
      <c r="D12" s="278" t="s">
        <v>32</v>
      </c>
      <c r="E12" s="279"/>
      <c r="F12" s="279"/>
      <c r="G12" s="279"/>
      <c r="H12" s="279"/>
      <c r="I12" s="280"/>
    </row>
    <row r="13" spans="1:9" ht="18.75" customHeight="1">
      <c r="A13" s="91" t="s">
        <v>41</v>
      </c>
      <c r="B13" s="89"/>
      <c r="D13" s="281"/>
      <c r="E13" s="282"/>
      <c r="F13" s="282"/>
      <c r="G13" s="282"/>
      <c r="H13" s="282"/>
      <c r="I13" s="283"/>
    </row>
    <row r="14" spans="1:9" ht="18.75" customHeight="1">
      <c r="A14" s="91" t="s">
        <v>42</v>
      </c>
      <c r="B14" s="89"/>
      <c r="D14" s="281"/>
      <c r="E14" s="282"/>
      <c r="F14" s="282"/>
      <c r="G14" s="282"/>
      <c r="H14" s="282"/>
      <c r="I14" s="283"/>
    </row>
    <row r="15" spans="1:9" ht="18.75" customHeight="1">
      <c r="A15" s="91" t="s">
        <v>43</v>
      </c>
      <c r="B15" s="89"/>
      <c r="D15" s="281"/>
      <c r="E15" s="282"/>
      <c r="F15" s="282"/>
      <c r="G15" s="282"/>
      <c r="H15" s="282"/>
      <c r="I15" s="283"/>
    </row>
    <row r="16" spans="1:9" ht="18.75" customHeight="1">
      <c r="A16" s="91" t="s">
        <v>44</v>
      </c>
      <c r="B16" s="89"/>
      <c r="D16" s="281"/>
      <c r="E16" s="282"/>
      <c r="F16" s="282"/>
      <c r="G16" s="282"/>
      <c r="H16" s="282"/>
      <c r="I16" s="283"/>
    </row>
    <row r="17" spans="1:9" ht="18.75" customHeight="1">
      <c r="A17" s="91" t="s">
        <v>45</v>
      </c>
      <c r="B17" s="89"/>
      <c r="D17" s="281"/>
      <c r="E17" s="282"/>
      <c r="F17" s="282"/>
      <c r="G17" s="282"/>
      <c r="H17" s="282"/>
      <c r="I17" s="283"/>
    </row>
    <row r="18" spans="1:9" ht="18.75" customHeight="1">
      <c r="A18" s="91" t="s">
        <v>46</v>
      </c>
      <c r="B18" s="89"/>
      <c r="D18" s="281"/>
      <c r="E18" s="282"/>
      <c r="F18" s="282"/>
      <c r="G18" s="282"/>
      <c r="H18" s="282"/>
      <c r="I18" s="283"/>
    </row>
    <row r="19" spans="1:9" ht="18.75" customHeight="1">
      <c r="A19" s="91" t="s">
        <v>47</v>
      </c>
      <c r="B19" s="89"/>
      <c r="D19" s="281"/>
      <c r="E19" s="282"/>
      <c r="F19" s="282"/>
      <c r="G19" s="282"/>
      <c r="H19" s="282"/>
      <c r="I19" s="283"/>
    </row>
    <row r="20" spans="1:9" ht="18.75" customHeight="1">
      <c r="A20" s="91" t="s">
        <v>48</v>
      </c>
      <c r="B20" s="89"/>
      <c r="D20" s="281"/>
      <c r="E20" s="282"/>
      <c r="F20" s="282"/>
      <c r="G20" s="282"/>
      <c r="H20" s="282"/>
      <c r="I20" s="283"/>
    </row>
    <row r="21" spans="1:9" ht="18.75" customHeight="1">
      <c r="A21" s="91" t="s">
        <v>49</v>
      </c>
      <c r="B21" s="89"/>
      <c r="D21" s="281"/>
      <c r="E21" s="282"/>
      <c r="F21" s="282"/>
      <c r="G21" s="282"/>
      <c r="H21" s="282"/>
      <c r="I21" s="283"/>
    </row>
    <row r="22" spans="1:9" ht="18.75" customHeight="1">
      <c r="A22" s="91" t="s">
        <v>50</v>
      </c>
      <c r="B22" s="89"/>
      <c r="D22" s="281"/>
      <c r="E22" s="282"/>
      <c r="F22" s="282"/>
      <c r="G22" s="282"/>
      <c r="H22" s="282"/>
      <c r="I22" s="283"/>
    </row>
    <row r="23" spans="1:9" ht="18.75" customHeight="1" thickBot="1">
      <c r="A23" s="91" t="s">
        <v>51</v>
      </c>
      <c r="B23" s="89"/>
      <c r="D23" s="281"/>
      <c r="E23" s="282"/>
      <c r="F23" s="282"/>
      <c r="G23" s="282"/>
      <c r="H23" s="282"/>
      <c r="I23" s="283"/>
    </row>
    <row r="24" spans="1:9" ht="13.5" thickBot="1">
      <c r="A24" s="116" t="s">
        <v>33</v>
      </c>
      <c r="B24" s="115">
        <f>SUM(B12:B23)</f>
        <v>0</v>
      </c>
      <c r="D24" s="281"/>
      <c r="E24" s="282"/>
      <c r="F24" s="282"/>
      <c r="G24" s="282"/>
      <c r="H24" s="282"/>
      <c r="I24" s="283"/>
    </row>
    <row r="25" spans="1:9">
      <c r="D25" s="281"/>
      <c r="E25" s="282"/>
      <c r="F25" s="282"/>
      <c r="G25" s="282"/>
      <c r="H25" s="282"/>
      <c r="I25" s="283"/>
    </row>
    <row r="26" spans="1:9">
      <c r="D26" s="281"/>
      <c r="E26" s="282"/>
      <c r="F26" s="282"/>
      <c r="G26" s="282"/>
      <c r="H26" s="282"/>
      <c r="I26" s="283"/>
    </row>
    <row r="27" spans="1:9">
      <c r="D27" s="281"/>
      <c r="E27" s="282"/>
      <c r="F27" s="282"/>
      <c r="G27" s="282"/>
      <c r="H27" s="282"/>
      <c r="I27" s="283"/>
    </row>
    <row r="28" spans="1:9">
      <c r="D28" s="284"/>
      <c r="E28" s="285"/>
      <c r="F28" s="285"/>
      <c r="G28" s="285"/>
      <c r="H28" s="285"/>
      <c r="I28" s="286"/>
    </row>
    <row r="30" spans="1:9">
      <c r="A30" s="277" t="s">
        <v>38</v>
      </c>
      <c r="B30" s="277"/>
      <c r="C30" s="277"/>
      <c r="D30" s="277"/>
      <c r="E30" s="277"/>
      <c r="F30" s="277"/>
      <c r="G30" s="277"/>
      <c r="H30" s="277"/>
      <c r="I30" s="277"/>
    </row>
  </sheetData>
  <mergeCells count="7">
    <mergeCell ref="A30:I30"/>
    <mergeCell ref="A8:I8"/>
    <mergeCell ref="D12:I28"/>
    <mergeCell ref="F1:I3"/>
    <mergeCell ref="B6:D6"/>
    <mergeCell ref="E6:I6"/>
    <mergeCell ref="C9:F9"/>
  </mergeCells>
  <pageMargins left="0.7" right="0.7" top="0.78740157499999996" bottom="0.78740157499999996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10</vt:i4>
      </vt:variant>
    </vt:vector>
  </HeadingPairs>
  <TitlesOfParts>
    <vt:vector size="23" baseType="lpstr">
      <vt:lpstr>A - Finanzierungsplan</vt:lpstr>
      <vt:lpstr>B - Eigenpersonal</vt:lpstr>
      <vt:lpstr>B1- Ehrenamtl. Helfer</vt:lpstr>
      <vt:lpstr>C - Honorarausgaben</vt:lpstr>
      <vt:lpstr>D-sonst. Personalausgaben</vt:lpstr>
      <vt:lpstr>E - Verbrauchsgüter</vt:lpstr>
      <vt:lpstr>F - Gemietete Gegenst.</vt:lpstr>
      <vt:lpstr>G - Kauf Austattung</vt:lpstr>
      <vt:lpstr>H - Ausgaben f. Miete</vt:lpstr>
      <vt:lpstr>K - Marketing</vt:lpstr>
      <vt:lpstr>L - Reisekosten</vt:lpstr>
      <vt:lpstr>M - Fahrtkosten TN</vt:lpstr>
      <vt:lpstr>N- Fortbildung</vt:lpstr>
      <vt:lpstr>'B - Eigenpersonal'!Druckbereich</vt:lpstr>
      <vt:lpstr>'C - Honorarausgaben'!Druckbereich</vt:lpstr>
      <vt:lpstr>'D-sonst. Personalausgaben'!Druckbereich</vt:lpstr>
      <vt:lpstr>'E - Verbrauchsgüter'!Druckbereich</vt:lpstr>
      <vt:lpstr>'F - Gemietete Gegenst.'!Druckbereich</vt:lpstr>
      <vt:lpstr>'G - Kauf Austattung'!Druckbereich</vt:lpstr>
      <vt:lpstr>'K - Marketing'!Druckbereich</vt:lpstr>
      <vt:lpstr>'L - Reisekosten'!Druckbereich</vt:lpstr>
      <vt:lpstr>'M - Fahrtkosten TN'!Druckbereich</vt:lpstr>
      <vt:lpstr>Jahr_2023</vt:lpstr>
    </vt:vector>
  </TitlesOfParts>
  <Company>Freistaat Bayern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Kaukal, Thomas (StMAS)</dc:creator>
  <cp:lastModifiedBy>Pürner, Richard (StMI)</cp:lastModifiedBy>
  <cp:lastPrinted>2021-06-16T07:19:22Z</cp:lastPrinted>
  <dcterms:created xsi:type="dcterms:W3CDTF">2000-03-14T10:08:17Z</dcterms:created>
  <dcterms:modified xsi:type="dcterms:W3CDTF">2022-12-06T10:05:34Z</dcterms:modified>
</cp:coreProperties>
</file>